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nnections.xml" ContentType="application/vnd.openxmlformats-officedocument.spreadsheetml.connections+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ctrlProps/ctrlProp12.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showInkAnnotation="0" codeName="ThisWorkbook"/>
  <bookViews>
    <workbookView xWindow="0" yWindow="0" windowWidth="20490" windowHeight="6075" activeTab="5"/>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24519" concurrentCalc="0"/>
  <extLst xmlns:x14="http://schemas.microsoft.com/office/spreadsheetml/2009/9/main">
    <ext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52"/>
  <c r="J15" i="51"/>
  <c r="B4"/>
  <c r="B3"/>
  <c r="B2"/>
  <c r="J15" i="50"/>
  <c r="B3"/>
  <c r="B2"/>
  <c r="J15" i="49"/>
  <c r="B3"/>
  <c r="B2"/>
  <c r="J15" i="30"/>
  <c r="B3"/>
  <c r="B2"/>
  <c r="B4" i="49"/>
  <c r="B4" i="5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<sst xmlns="http://schemas.openxmlformats.org/spreadsheetml/2006/main" count="642" uniqueCount="221">
  <si>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</si>
  <si>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</si>
  <si>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</si>
  <si>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</si>
  <si>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</si>
  <si>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</si>
  <si>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</si>
  <si>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</si>
  <si>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</si>
  <si>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</si>
  <si>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</si>
  <si>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</si>
  <si>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</si>
  <si>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</si>
  <si>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</si>
  <si>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</si>
  <si>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</si>
  <si>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</si>
  <si>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</si>
  <si>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</si>
  <si>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</si>
  <si>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</si>
  <si>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</si>
  <si>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</si>
  <si>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</si>
  <si>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</si>
  <si>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</si>
  <si>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</si>
  <si>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</si>
  <si>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</si>
  <si>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</si>
  <si>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</si>
  <si>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</si>
  <si>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</si>
  <si>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</si>
  <si>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</si>
  <si>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</si>
  <si>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</si>
  <si>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</si>
  <si>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</si>
  <si>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</si>
  <si>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</si>
  <si>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</si>
  <si>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</si>
  <si>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</si>
  <si>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</si>
  <si>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</si>
  <si>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</si>
  <si>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</si>
  <si>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</si>
  <si>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</si>
  <si>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</si>
  <si>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</si>
  <si>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</si>
  <si>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</si>
  <si>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</si>
  <si>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</si>
  <si>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</si>
  <si>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</si>
  <si>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</si>
  <si>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</si>
  <si>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</si>
  <si>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</si>
  <si>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</si>
  <si>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</si>
  <si>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</si>
  <si>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</si>
  <si>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</si>
  <si>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</si>
  <si>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</si>
  <si>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</si>
  <si>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</si>
  <si>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</si>
  <si>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</si>
  <si>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</si>
  <si>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</si>
  <si>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</si>
  <si>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</si>
  <si>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</si>
  <si>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</si>
  <si>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</si>
  <si>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</si>
  <si>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</si>
  <si>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</si>
  <si>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</si>
  <si>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</si>
  <si>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</si>
  <si>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</si>
  <si>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</si>
  <si>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</si>
  <si>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</si>
  <si>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</si>
  <si>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</si>
  <si>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</si>
  <si>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</si>
  <si>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</si>
  <si>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</si>
  <si>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</si>
  <si>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</si>
  <si>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HPLAC2</t>
  </si>
  <si>
    <t>PO 1 Musicologie</t>
  </si>
  <si>
    <t>PO 2 Musicologie</t>
  </si>
  <si>
    <t>HPS1MUS</t>
  </si>
  <si>
    <t>HPS2MUS</t>
  </si>
  <si>
    <t>HPS3MUS</t>
  </si>
  <si>
    <t>HPS4MUS</t>
  </si>
  <si>
    <t>ESTHETIQUE DES ARTS 1</t>
  </si>
  <si>
    <t xml:space="preserve">COURS Conservatoire découverte 1 </t>
  </si>
  <si>
    <t>UE THEORIES ET PRATIQUES DE LA MUSIQUE 1</t>
  </si>
  <si>
    <t>Histoire et interprétation musicales 1</t>
  </si>
  <si>
    <t xml:space="preserve">Arrangement musical et écoute 1 </t>
  </si>
  <si>
    <t>Festival 1</t>
  </si>
  <si>
    <t>HPUMU10</t>
  </si>
  <si>
    <t>HPUMU11</t>
  </si>
  <si>
    <t>HPUMU12</t>
  </si>
  <si>
    <t>HPUMU13</t>
  </si>
  <si>
    <t>HPUMU14</t>
  </si>
  <si>
    <t>HPEMIM1</t>
  </si>
  <si>
    <t>HPEMAM1</t>
  </si>
  <si>
    <t>HPEMFE1</t>
  </si>
  <si>
    <t>OUI</t>
  </si>
  <si>
    <t>HPUMU15</t>
  </si>
  <si>
    <t>HPUMU17</t>
  </si>
  <si>
    <t>HPUMU16</t>
  </si>
  <si>
    <t>UE CYCLE SPECIALISE CONSERVATOIRE - PRATIQUES MUSICALES PRÉPROFESSIONNELLES 1</t>
  </si>
  <si>
    <t>MODULE PRINCIPAL DU CONSERVATOIRE 1</t>
  </si>
  <si>
    <t>HPEMMP1</t>
  </si>
  <si>
    <t>UE CYCLE SPECIALISE CONSERVATOIRE - TECHNIQUES MUSICALES SPECIALISÉES 1</t>
  </si>
  <si>
    <t>MODULE ASSOCIÉ DU CONSERVATOIRE 1</t>
  </si>
  <si>
    <t>HPEMMA1</t>
  </si>
  <si>
    <t>UE THEORIES ET PRATIQUES DE LA MUSIQUE 1 - Conservatoire</t>
  </si>
  <si>
    <t>MODULE COMPLÉMENTAIRE DU CONSERVATOIRE 1</t>
  </si>
  <si>
    <t>HPEMMC1</t>
  </si>
  <si>
    <t>ESTHETIQUE DES ARTS 2</t>
  </si>
  <si>
    <t>COURS Conservatoire découverte 2</t>
  </si>
  <si>
    <t>UE THEORIES ET PRATIQUES DE LA MUSIQUE 2</t>
  </si>
  <si>
    <t>Histoire et interprétation musicales 2</t>
  </si>
  <si>
    <t>Arrangement musical et écoute 2</t>
  </si>
  <si>
    <t>Festival 2</t>
  </si>
  <si>
    <t>HPUMU20</t>
  </si>
  <si>
    <t>HPUMU21</t>
  </si>
  <si>
    <t>HPUMU22</t>
  </si>
  <si>
    <t>HPUMU23</t>
  </si>
  <si>
    <t>HPUMU24</t>
  </si>
  <si>
    <t>HPEMIM2</t>
  </si>
  <si>
    <t>HPEMAM2</t>
  </si>
  <si>
    <t>HPEMFE2</t>
  </si>
  <si>
    <t>UE CYCLE SPECIALISE CONSERVATOIRE - PRATIQUES MUSICALES PRÉPROFESSIONNELLES 2</t>
  </si>
  <si>
    <t>HPUMU25</t>
  </si>
  <si>
    <t>MODULE PRINCIPAL DU CONSERVATOIRE 2</t>
  </si>
  <si>
    <t>HPEMMP2</t>
  </si>
  <si>
    <t>HPUMU26</t>
  </si>
  <si>
    <t>UE CYCLE SPECIALISE CONSERVATOIRE - TECHNIQUES MUSICALES SPECIALISÉES 2</t>
  </si>
  <si>
    <t>MODULE ASSOCIÉ DU CONSERVATOIRE 2</t>
  </si>
  <si>
    <t>UE THEORIES ET PRATIQUES DE LA MUSIQUE 2 - Conservatoire</t>
  </si>
  <si>
    <t>HPEMMA2</t>
  </si>
  <si>
    <t>HPUMU27</t>
  </si>
  <si>
    <t>HPEMMC2</t>
  </si>
  <si>
    <t>MODULE COMPLÉMENTAIRE DU CONSERVATOIRE 2</t>
  </si>
  <si>
    <t>TECHNIQUES DE LA MUSIQUE 1</t>
  </si>
  <si>
    <t>Arrangement+MAO</t>
  </si>
  <si>
    <t>Technique et production vocale (festival) 1</t>
  </si>
  <si>
    <t>CULTURE ET HISTOIRE DE LA MUSIQUE 1</t>
  </si>
  <si>
    <t>Musique baroque et classicisme 1</t>
  </si>
  <si>
    <t>Musiques actuelles 1</t>
  </si>
  <si>
    <t>ANALYSE HISTOIRE ET INTERPRETATION 1</t>
  </si>
  <si>
    <t>UE CYCLE SPECIALISE CONSERVATOIRE - PRATIQUES MUSICALES PRÉPROFESSIONNELLES 3</t>
  </si>
  <si>
    <t>UE CYCLE SPECIALISE CONSERVATOIRE - TECHNIQUES MUSICALES SPECIALISÉES 3</t>
  </si>
  <si>
    <t>HISTOIRE DE LA MUSIQUE</t>
  </si>
  <si>
    <t>MODULE COMPLÉMENTAIRE DU CONSERVATOIRE 3</t>
  </si>
  <si>
    <t>TECHNIQUES DE LA MUSIQUE 2</t>
  </si>
  <si>
    <t>Arrangement + MAO 2</t>
  </si>
  <si>
    <t>Technique et production vocale (festival) 2</t>
  </si>
  <si>
    <t>CULTURE ET HISTOIRE DE LA MUSIQUE 2</t>
  </si>
  <si>
    <t>Musique baroque et classicisme 2</t>
  </si>
  <si>
    <t>Musiques actuelles 2</t>
  </si>
  <si>
    <t>ANALYSE HISTOIRE ET INTERPRETATION 2</t>
  </si>
  <si>
    <t>CULTURE MUSICALE II - 4 (Ethnologie et anthropologie de la musique)</t>
  </si>
  <si>
    <t>Pré-professionnalisation</t>
  </si>
  <si>
    <t>Commentaire comparé</t>
  </si>
  <si>
    <t>Analyse Auditive</t>
  </si>
  <si>
    <t>UE CYCLE SPECIALISE CONSERVATOIRE - PRATIQUES MUSICALES PRÉPROFESSIONNELLES 4</t>
  </si>
  <si>
    <t>UE CYCLE SPECIALISE CONSERVATOIRE - TECHNIQUES MUSICALES SPECIALISÉES 4</t>
  </si>
  <si>
    <t>MODULE ASSOCIÉ DU CONSERVATOIRE 4.1</t>
  </si>
  <si>
    <t>MODULE ASSOCIÉ DU CONSERVATOIRE 4.2</t>
  </si>
  <si>
    <t>UE CYCLE SPECIALISE CONSERVATOIRE - Compétences complémentaires</t>
  </si>
  <si>
    <t>MODULE COMPLÉMENTAIRE DU CONSERVATOIRE 4</t>
  </si>
  <si>
    <t>Pédagogie et didactique musicale - Conservatoire</t>
  </si>
  <si>
    <t>pédagogie et didactique musicale</t>
  </si>
  <si>
    <t>UE OUTILS PROFESSIONNELS 2</t>
  </si>
  <si>
    <t>Connaissance des institutions et des politiques culturelles</t>
  </si>
  <si>
    <t>Concevoir un projet 2</t>
  </si>
  <si>
    <t>MODULE PRINCIPAL DU CONSERVATOIRE 3</t>
  </si>
  <si>
    <t>MODULE ASSOCIÉ DU CONSERVATOIRE 3</t>
  </si>
  <si>
    <t>MODULE PRINCIPAL DU CONSERVATOIRE 4</t>
  </si>
  <si>
    <t>4H</t>
  </si>
  <si>
    <t>4h</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</si>
  <si>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</si>
  <si>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</si>
  <si>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</si>
  <si>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</si>
  <si>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</si>
  <si>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</si>
  <si>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</si>
  <si>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</si>
  <si>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</si>
  <si>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Analyse phraséologique et formelle 1</t>
  </si>
  <si>
    <t>Analyse et Interprétation musicales 1</t>
  </si>
  <si>
    <t>Approfondissement Musique II - 4 : Festival et création musicale</t>
  </si>
  <si>
    <t>Analyse phraséologique et formelle 2</t>
  </si>
  <si>
    <t>Analyse et Interprétation musicales 2</t>
  </si>
  <si>
    <t>numérique</t>
  </si>
  <si>
    <t>REU</t>
  </si>
  <si>
    <t>ETHNOMUSICOLOGIE 1</t>
  </si>
  <si>
    <t>Festival ET PRATIQUE CHORALE 1</t>
  </si>
  <si>
    <t>ETHNOMUSICOLOGIE 2</t>
  </si>
  <si>
    <t>Festival ET PRATIQUE CHORALE 2</t>
  </si>
  <si>
    <t>DISP</t>
  </si>
  <si>
    <t>Formation musicale</t>
  </si>
  <si>
    <t>Formation musicale 4</t>
  </si>
  <si>
    <t>Approfondissement Musique II - 3 : Festival et création musicale</t>
  </si>
</sst>
</file>

<file path=xl/styles.xml><?xml version="1.0" encoding="utf-8"?>
<styleSheet xmlns="http://schemas.openxmlformats.org/spreadsheetml/2006/main">
  <fonts count="32">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i/>
      <sz val="11"/>
      <color theme="1"/>
      <name val="Calibri"/>
      <family val="2"/>
      <scheme val="minor"/>
    </font>
    <font>
      <strike/>
      <sz val="11"/>
      <color theme="1"/>
      <name val="Calibri"/>
      <family val="2"/>
      <scheme val="minor"/>
    </font>
    <font>
      <sz val="12"/>
      <color theme="1"/>
      <name val="Tahoma"/>
      <family val="2"/>
    </font>
    <font>
      <strike/>
      <sz val="12"/>
      <color theme="1"/>
      <name val="Tahoma"/>
      <family val="2"/>
    </font>
    <font>
      <i/>
      <sz val="11"/>
      <color theme="1"/>
      <name val="Tahoma"/>
      <family val="2"/>
    </font>
    <font>
      <sz val="11"/>
      <name val="Tahoma"/>
      <family val="2"/>
    </font>
    <font>
      <sz val="11"/>
      <color rgb="FFFF0000"/>
      <name val="Calibri"/>
      <family val="2"/>
      <scheme val="minor"/>
    </font>
    <font>
      <strike/>
      <sz val="11"/>
      <color rgb="FFFF0000"/>
      <name val="Calibri (Corps)"/>
    </font>
    <font>
      <strike/>
      <sz val="11"/>
      <color rgb="FFFF0000"/>
      <name val="Calibri"/>
      <family val="2"/>
      <scheme val="minor"/>
    </font>
    <font>
      <strike/>
      <sz val="11"/>
      <color rgb="FF000000"/>
      <name val="Calibri"/>
      <family val="2"/>
      <scheme val="minor"/>
    </font>
    <font>
      <sz val="8"/>
      <color rgb="FF000000"/>
      <name val="Segoe UI"/>
      <family val="2"/>
    </font>
    <font>
      <sz val="11"/>
      <color theme="1"/>
      <name val="Tahoma"/>
      <family val="2"/>
    </font>
    <font>
      <sz val="14"/>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rgb="FFFFFF00"/>
        <bgColor rgb="FF000000"/>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7" fillId="0" borderId="0" applyNumberFormat="0" applyFill="0" applyBorder="0" applyAlignment="0" applyProtection="0"/>
  </cellStyleXfs>
  <cellXfs count="16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0" xfId="0" applyFont="1" applyAlignment="1" applyProtection="1">
      <alignment horizontal="left" vertical="center" wrapText="1"/>
    </xf>
    <xf numFmtId="0" fontId="14"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6" fillId="0" borderId="1" xfId="0" applyFont="1" applyFill="1" applyBorder="1" applyAlignment="1" applyProtection="1">
      <alignment horizontal="left"/>
    </xf>
    <xf numFmtId="0" fontId="15"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ill="1" applyBorder="1" applyProtection="1">
      <protection locked="0"/>
    </xf>
    <xf numFmtId="0" fontId="0" fillId="0" borderId="7" xfId="0" applyBorder="1" applyProtection="1">
      <protection locked="0"/>
    </xf>
    <xf numFmtId="0" fontId="0" fillId="0" borderId="7" xfId="0" applyBorder="1" applyAlignment="1" applyProtection="1">
      <alignment vertical="center"/>
      <protection locked="0"/>
    </xf>
    <xf numFmtId="0" fontId="0" fillId="2" borderId="7" xfId="0" applyFill="1" applyBorder="1" applyProtection="1">
      <protection locked="0"/>
    </xf>
    <xf numFmtId="0" fontId="0" fillId="0" borderId="7" xfId="0" applyFill="1" applyBorder="1" applyAlignment="1" applyProtection="1">
      <alignment vertical="center"/>
      <protection locked="0"/>
    </xf>
    <xf numFmtId="0" fontId="18" fillId="0" borderId="1" xfId="0" applyFont="1" applyBorder="1" applyProtection="1">
      <protection locked="0"/>
    </xf>
    <xf numFmtId="0" fontId="0" fillId="0" borderId="1" xfId="0" applyBorder="1" applyAlignment="1" applyProtection="1">
      <alignment wrapText="1"/>
      <protection locked="0"/>
    </xf>
    <xf numFmtId="0" fontId="0" fillId="6" borderId="1" xfId="0" applyFill="1" applyBorder="1" applyProtection="1">
      <protection locked="0"/>
    </xf>
    <xf numFmtId="0" fontId="0" fillId="6" borderId="1" xfId="0" applyFill="1" applyBorder="1" applyAlignment="1" applyProtection="1">
      <alignment vertical="center" wrapText="1"/>
      <protection locked="0"/>
    </xf>
    <xf numFmtId="0" fontId="0" fillId="6" borderId="1" xfId="0" applyFill="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9"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8" borderId="1" xfId="0" applyFill="1" applyBorder="1" applyProtection="1">
      <protection locked="0"/>
    </xf>
    <xf numFmtId="0" fontId="0" fillId="8" borderId="1" xfId="0" applyFill="1" applyBorder="1" applyAlignment="1" applyProtection="1">
      <alignment vertical="center" wrapText="1"/>
      <protection locked="0"/>
    </xf>
    <xf numFmtId="0" fontId="20" fillId="2" borderId="1" xfId="0" applyFont="1" applyFill="1" applyBorder="1" applyProtection="1">
      <protection locked="0"/>
    </xf>
    <xf numFmtId="0" fontId="25" fillId="9" borderId="1" xfId="0" applyFont="1" applyFill="1" applyBorder="1" applyProtection="1">
      <protection locked="0"/>
    </xf>
    <xf numFmtId="0" fontId="25" fillId="0" borderId="1" xfId="0" applyFont="1" applyFill="1" applyBorder="1" applyProtection="1">
      <protection locked="0"/>
    </xf>
    <xf numFmtId="0" fontId="25" fillId="6" borderId="1" xfId="0" applyFont="1" applyFill="1" applyBorder="1" applyAlignment="1" applyProtection="1">
      <alignment vertical="center"/>
      <protection locked="0"/>
    </xf>
    <xf numFmtId="0" fontId="26" fillId="0" borderId="1" xfId="0" applyFont="1" applyBorder="1" applyProtection="1">
      <protection locked="0"/>
    </xf>
    <xf numFmtId="0" fontId="27" fillId="0" borderId="1" xfId="0" applyFont="1" applyBorder="1" applyProtection="1">
      <protection locked="0"/>
    </xf>
    <xf numFmtId="0" fontId="25" fillId="8" borderId="1" xfId="0" applyFont="1" applyFill="1" applyBorder="1" applyProtection="1">
      <protection locked="0"/>
    </xf>
    <xf numFmtId="0" fontId="20" fillId="8" borderId="1" xfId="0" applyFont="1" applyFill="1" applyBorder="1" applyProtection="1">
      <protection locked="0"/>
    </xf>
    <xf numFmtId="0" fontId="21" fillId="2" borderId="16" xfId="0" applyFont="1" applyFill="1" applyBorder="1" applyAlignment="1" applyProtection="1">
      <alignment vertical="center" wrapText="1"/>
      <protection locked="0"/>
    </xf>
    <xf numFmtId="0" fontId="21" fillId="2" borderId="17" xfId="0" applyFont="1" applyFill="1" applyBorder="1" applyAlignment="1" applyProtection="1">
      <alignment vertical="center" wrapText="1"/>
      <protection locked="0"/>
    </xf>
    <xf numFmtId="0" fontId="22" fillId="2" borderId="17" xfId="0" applyFont="1" applyFill="1" applyBorder="1" applyAlignment="1" applyProtection="1">
      <alignment vertical="center"/>
      <protection locked="0"/>
    </xf>
    <xf numFmtId="0" fontId="25" fillId="2" borderId="1" xfId="0" applyFont="1" applyFill="1" applyBorder="1" applyProtection="1">
      <protection locked="0"/>
    </xf>
    <xf numFmtId="0" fontId="28" fillId="2" borderId="1" xfId="0" applyFont="1" applyFill="1" applyBorder="1" applyProtection="1">
      <protection locked="0"/>
    </xf>
    <xf numFmtId="0" fontId="20" fillId="2" borderId="1" xfId="0" applyFont="1" applyFill="1" applyBorder="1" applyAlignment="1" applyProtection="1">
      <alignment vertical="center"/>
      <protection locked="0"/>
    </xf>
    <xf numFmtId="0" fontId="0" fillId="2" borderId="1" xfId="0" applyFont="1" applyFill="1" applyBorder="1" applyProtection="1">
      <protection locked="0"/>
    </xf>
    <xf numFmtId="0" fontId="0" fillId="2" borderId="1" xfId="0" applyFill="1" applyBorder="1" applyAlignment="1" applyProtection="1">
      <alignment vertical="center"/>
      <protection locked="0"/>
    </xf>
    <xf numFmtId="0" fontId="23" fillId="2" borderId="1" xfId="0" applyFont="1" applyFill="1" applyBorder="1" applyAlignment="1">
      <alignment vertical="center"/>
    </xf>
    <xf numFmtId="0" fontId="3" fillId="2" borderId="1" xfId="0" applyFont="1" applyFill="1" applyBorder="1" applyProtection="1">
      <protection locked="0"/>
    </xf>
    <xf numFmtId="9" fontId="0" fillId="2" borderId="1" xfId="0" applyNumberFormat="1" applyFill="1" applyBorder="1" applyProtection="1">
      <protection locked="0"/>
    </xf>
    <xf numFmtId="0" fontId="24" fillId="2" borderId="1" xfId="0" applyFont="1" applyFill="1" applyBorder="1" applyAlignment="1">
      <alignment vertical="center"/>
    </xf>
    <xf numFmtId="0" fontId="4" fillId="2" borderId="1" xfId="0" applyFont="1" applyFill="1" applyBorder="1" applyAlignment="1" applyProtection="1">
      <alignment vertical="center"/>
      <protection locked="0"/>
    </xf>
    <xf numFmtId="0" fontId="0" fillId="2" borderId="1" xfId="0" applyFill="1" applyBorder="1" applyAlignment="1" applyProtection="1">
      <alignment vertical="center" wrapText="1"/>
      <protection locked="0"/>
    </xf>
    <xf numFmtId="0" fontId="25" fillId="10" borderId="1" xfId="0" applyFont="1" applyFill="1" applyBorder="1" applyProtection="1">
      <protection locked="0"/>
    </xf>
    <xf numFmtId="0" fontId="25" fillId="8" borderId="1" xfId="0" applyFont="1" applyFill="1" applyBorder="1" applyAlignment="1" applyProtection="1">
      <alignment vertical="center"/>
      <protection locked="0"/>
    </xf>
    <xf numFmtId="0" fontId="25" fillId="6" borderId="1" xfId="0" applyFont="1" applyFill="1" applyBorder="1" applyProtection="1">
      <protection locked="0"/>
    </xf>
    <xf numFmtId="0" fontId="27" fillId="9" borderId="1" xfId="0" applyFont="1" applyFill="1" applyBorder="1" applyProtection="1">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1" fillId="2" borderId="0" xfId="0" applyFont="1" applyFill="1" applyBorder="1" applyAlignment="1" applyProtection="1">
      <alignment horizontal="left"/>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7" fillId="0" borderId="8" xfId="1" applyBorder="1" applyProtection="1">
      <protection locked="0"/>
    </xf>
    <xf numFmtId="0" fontId="17" fillId="0" borderId="9" xfId="1" applyBorder="1" applyProtection="1">
      <protection locked="0"/>
    </xf>
    <xf numFmtId="0" fontId="17" fillId="0" borderId="10" xfId="1" applyBorder="1" applyProtection="1">
      <protection locked="0"/>
    </xf>
    <xf numFmtId="0" fontId="17" fillId="0" borderId="11" xfId="1" applyBorder="1" applyProtection="1">
      <protection locked="0"/>
    </xf>
    <xf numFmtId="0" fontId="17" fillId="0" borderId="0" xfId="1" applyBorder="1" applyProtection="1">
      <protection locked="0"/>
    </xf>
    <xf numFmtId="0" fontId="17" fillId="0" borderId="12" xfId="1" applyBorder="1" applyProtection="1">
      <protection locked="0"/>
    </xf>
    <xf numFmtId="0" fontId="8" fillId="3" borderId="0" xfId="0" applyFont="1" applyFill="1" applyBorder="1" applyAlignment="1" applyProtection="1">
      <alignment horizontal="center"/>
    </xf>
    <xf numFmtId="0" fontId="16"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5" fillId="5" borderId="2" xfId="0" applyFont="1" applyFill="1" applyBorder="1" applyAlignment="1" applyProtection="1">
      <alignment horizontal="center" vertical="center"/>
      <protection locked="0"/>
    </xf>
    <xf numFmtId="0" fontId="15"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0" fillId="0" borderId="2" xfId="0" applyFill="1" applyBorder="1" applyProtection="1">
      <protection locked="0"/>
    </xf>
    <xf numFmtId="0" fontId="23" fillId="2" borderId="14" xfId="0" applyFont="1" applyFill="1" applyBorder="1" applyAlignment="1">
      <alignment vertical="center"/>
    </xf>
    <xf numFmtId="0" fontId="0" fillId="0" borderId="7" xfId="0" applyBorder="1" applyAlignment="1" applyProtection="1">
      <alignment wrapText="1"/>
      <protection locked="0"/>
    </xf>
    <xf numFmtId="0" fontId="30" fillId="2" borderId="1" xfId="0" applyFont="1" applyFill="1" applyBorder="1" applyAlignment="1">
      <alignment vertical="center" wrapText="1"/>
    </xf>
    <xf numFmtId="0" fontId="0" fillId="2" borderId="2" xfId="0" applyFill="1" applyBorder="1" applyProtection="1">
      <protection locked="0"/>
    </xf>
    <xf numFmtId="0" fontId="0" fillId="6" borderId="14" xfId="0" applyFill="1" applyBorder="1" applyAlignment="1" applyProtection="1">
      <alignment vertical="center" wrapText="1"/>
      <protection locked="0"/>
    </xf>
    <xf numFmtId="0" fontId="5" fillId="0" borderId="7" xfId="0" applyFont="1" applyBorder="1" applyAlignment="1" applyProtection="1">
      <alignment vertical="center"/>
      <protection locked="0"/>
    </xf>
    <xf numFmtId="0" fontId="30" fillId="2" borderId="1" xfId="0" applyFont="1" applyFill="1" applyBorder="1" applyAlignment="1" applyProtection="1">
      <alignment vertical="center" wrapText="1"/>
      <protection locked="0"/>
    </xf>
    <xf numFmtId="0" fontId="31" fillId="8" borderId="1" xfId="0" applyFont="1" applyFill="1" applyBorder="1" applyAlignment="1" applyProtection="1">
      <alignment vertical="center"/>
      <protection locked="0"/>
    </xf>
  </cellXfs>
  <cellStyles count="2">
    <cellStyle name="Lien hypertexte" xfId="1" builtinId="8"/>
    <cellStyle name="Normal" xfId="0" builtinId="0"/>
  </cellStyles>
  <dxfs count="42">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externalLinks/_rels/externalLink1.xml.rels><?xml version="1.0" encoding="UTF-8" standalone="yes"?>
<Relationships xmlns="http://schemas.openxmlformats.org/package/2006/relationships"><Relationship Id="rId1" Type="http://schemas.openxmlformats.org/officeDocument/2006/relationships/externalLinkPath" Target="/C:/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7" Type="http://schemas.openxmlformats.org/officeDocument/2006/relationships/ctrlProp" Target="../ctrlProps/ctrlProp4.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7" Type="http://schemas.openxmlformats.org/officeDocument/2006/relationships/ctrlProp" Target="../ctrlProps/ctrlProp8.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7" Type="http://schemas.openxmlformats.org/officeDocument/2006/relationships/ctrlProp" Target="../ctrlProps/ctrlProp12.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7" Type="http://schemas.openxmlformats.org/officeDocument/2006/relationships/ctrlProp" Target="../ctrlProps/ctrlProp16.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dimension ref="A1:I28"/>
  <sheetViews>
    <sheetView showGridLines="0" workbookViewId="0">
      <selection activeCell="A23" sqref="A23"/>
    </sheetView>
  </sheetViews>
  <sheetFormatPr baseColWidth="10" defaultRowHeight="15"/>
  <cols>
    <col min="1" max="1" width="29.7109375" customWidth="1"/>
    <col min="2" max="2" width="27.42578125" customWidth="1"/>
    <col min="3" max="3" width="27.28515625" bestFit="1" customWidth="1"/>
    <col min="10" max="10" width="5.42578125" customWidth="1"/>
  </cols>
  <sheetData>
    <row r="1" spans="1:9" ht="20.100000000000001" customHeight="1">
      <c r="A1" s="116" t="s">
        <v>49</v>
      </c>
      <c r="B1" s="117"/>
      <c r="C1" s="118"/>
      <c r="D1" s="118"/>
      <c r="E1" s="118"/>
      <c r="F1" s="118"/>
      <c r="G1" s="118"/>
      <c r="H1" s="118"/>
      <c r="I1" s="119"/>
    </row>
    <row r="2" spans="1:9" ht="24.95" customHeight="1">
      <c r="A2" s="40" t="s">
        <v>22</v>
      </c>
      <c r="B2" s="45" t="s">
        <v>45</v>
      </c>
      <c r="C2" s="120"/>
      <c r="D2" s="120"/>
      <c r="E2" s="120"/>
      <c r="F2" s="120"/>
      <c r="G2" s="120"/>
      <c r="H2" s="120"/>
      <c r="I2" s="120"/>
    </row>
    <row r="3" spans="1:9" ht="24.95" customHeight="1">
      <c r="A3" s="41" t="s">
        <v>21</v>
      </c>
      <c r="B3" s="121" t="s">
        <v>51</v>
      </c>
      <c r="C3" s="122"/>
      <c r="D3" s="122"/>
      <c r="E3" s="122"/>
      <c r="F3" s="122"/>
      <c r="G3" s="122"/>
      <c r="H3" s="122"/>
      <c r="I3" s="123"/>
    </row>
    <row r="4" spans="1:9" ht="24.95" customHeight="1">
      <c r="A4" s="40" t="s">
        <v>47</v>
      </c>
      <c r="B4" s="42" t="str">
        <f>IFERROR(VLOOKUP(B3,tab_code_dip,2,FALSE),"-")</f>
        <v>HPLAC18</v>
      </c>
      <c r="C4" s="19"/>
      <c r="D4" s="19"/>
      <c r="E4" s="19"/>
      <c r="F4" s="19"/>
      <c r="G4" s="19"/>
      <c r="H4" s="19"/>
      <c r="I4" s="19"/>
    </row>
    <row r="5" spans="1:9" ht="24.95" customHeight="1">
      <c r="A5" s="19"/>
      <c r="B5" s="19"/>
      <c r="C5" s="19"/>
      <c r="D5" s="19"/>
      <c r="E5" s="19"/>
      <c r="F5" s="19"/>
      <c r="G5" s="19"/>
      <c r="H5" s="19"/>
      <c r="I5" s="19"/>
    </row>
    <row r="6" spans="1:9">
      <c r="A6" s="19"/>
      <c r="B6" s="19"/>
      <c r="C6" s="19"/>
      <c r="D6" s="19"/>
      <c r="E6" s="19"/>
      <c r="F6" s="19"/>
      <c r="G6" s="19"/>
      <c r="H6" s="19"/>
      <c r="I6" s="19"/>
    </row>
    <row r="7" spans="1:9" ht="20.100000000000001" customHeight="1">
      <c r="A7" s="124" t="s">
        <v>197</v>
      </c>
      <c r="B7" s="125"/>
      <c r="C7" s="125"/>
      <c r="D7" s="125"/>
      <c r="E7" s="125"/>
      <c r="F7" s="125"/>
      <c r="G7" s="125"/>
      <c r="H7" s="125"/>
      <c r="I7" s="126"/>
    </row>
    <row r="8" spans="1:9">
      <c r="A8" s="71" t="s">
        <v>198</v>
      </c>
      <c r="B8" s="72"/>
      <c r="C8" s="72"/>
      <c r="D8" s="72"/>
      <c r="E8" s="72"/>
      <c r="F8" s="72"/>
      <c r="G8" s="72"/>
      <c r="H8" s="72"/>
      <c r="I8" s="72"/>
    </row>
    <row r="9" spans="1:9">
      <c r="A9" s="127" t="s">
        <v>199</v>
      </c>
      <c r="B9" s="128"/>
      <c r="C9" s="128"/>
      <c r="D9" s="128"/>
      <c r="E9" s="128"/>
      <c r="F9" s="128"/>
      <c r="G9" s="128"/>
      <c r="H9" s="128"/>
      <c r="I9" s="129"/>
    </row>
    <row r="10" spans="1:9">
      <c r="A10" s="113" t="s">
        <v>197</v>
      </c>
      <c r="B10" s="114"/>
      <c r="C10" s="114"/>
      <c r="D10" s="114"/>
      <c r="E10" s="114"/>
      <c r="F10" s="114"/>
      <c r="G10" s="114"/>
      <c r="H10" s="114"/>
      <c r="I10" s="115"/>
    </row>
    <row r="11" spans="1:9">
      <c r="A11" s="73"/>
      <c r="B11" s="74"/>
      <c r="C11" s="74"/>
      <c r="D11" s="74"/>
      <c r="E11" s="74"/>
      <c r="F11" s="74"/>
      <c r="G11" s="74"/>
      <c r="H11" s="74"/>
      <c r="I11" s="75"/>
    </row>
    <row r="12" spans="1:9">
      <c r="A12" s="68"/>
      <c r="B12" s="69"/>
      <c r="C12" s="69"/>
      <c r="D12" s="69"/>
      <c r="E12" s="69"/>
      <c r="F12" s="69"/>
      <c r="G12" s="69"/>
      <c r="H12" s="69"/>
      <c r="I12" s="70"/>
    </row>
    <row r="13" spans="1:9">
      <c r="A13" s="130" t="s">
        <v>200</v>
      </c>
      <c r="B13" s="131"/>
      <c r="C13" s="131"/>
      <c r="D13" s="131"/>
      <c r="E13" s="131"/>
      <c r="F13" s="131"/>
      <c r="G13" s="131"/>
      <c r="H13" s="131"/>
      <c r="I13" s="132"/>
    </row>
    <row r="14" spans="1:9">
      <c r="A14" s="113" t="s">
        <v>197</v>
      </c>
      <c r="B14" s="114"/>
      <c r="C14" s="114"/>
      <c r="D14" s="114"/>
      <c r="E14" s="114"/>
      <c r="F14" s="114"/>
      <c r="G14" s="114"/>
      <c r="H14" s="114"/>
      <c r="I14" s="115"/>
    </row>
    <row r="15" spans="1:9">
      <c r="A15" s="79"/>
      <c r="B15" s="80"/>
      <c r="C15" s="80"/>
      <c r="D15" s="80"/>
      <c r="E15" s="80"/>
      <c r="F15" s="80"/>
      <c r="G15" s="80"/>
      <c r="H15" s="80"/>
      <c r="I15" s="81"/>
    </row>
    <row r="16" spans="1:9">
      <c r="A16" s="133"/>
      <c r="B16" s="134"/>
      <c r="C16" s="134"/>
      <c r="D16" s="134"/>
      <c r="E16" s="134"/>
      <c r="F16" s="134"/>
      <c r="G16" s="134"/>
      <c r="H16" s="134"/>
      <c r="I16" s="135"/>
    </row>
    <row r="17" spans="1:9">
      <c r="A17" s="127" t="s">
        <v>201</v>
      </c>
      <c r="B17" s="128"/>
      <c r="C17" s="128"/>
      <c r="D17" s="128"/>
      <c r="E17" s="128"/>
      <c r="F17" s="128"/>
      <c r="G17" s="128"/>
      <c r="H17" s="128"/>
      <c r="I17" s="129"/>
    </row>
    <row r="18" spans="1:9">
      <c r="A18" s="113" t="s">
        <v>197</v>
      </c>
      <c r="B18" s="114"/>
      <c r="C18" s="114"/>
      <c r="D18" s="114"/>
      <c r="E18" s="114"/>
      <c r="F18" s="114"/>
      <c r="G18" s="114"/>
      <c r="H18" s="114"/>
      <c r="I18" s="115"/>
    </row>
    <row r="19" spans="1:9">
      <c r="A19" s="79"/>
      <c r="B19" s="80"/>
      <c r="C19" s="80"/>
      <c r="D19" s="80"/>
      <c r="E19" s="80"/>
      <c r="F19" s="80"/>
      <c r="G19" s="80"/>
      <c r="H19" s="80"/>
      <c r="I19" s="81"/>
    </row>
    <row r="20" spans="1:9">
      <c r="A20" s="82"/>
      <c r="B20" s="83"/>
      <c r="C20" s="83"/>
      <c r="D20" s="83"/>
      <c r="E20" s="83"/>
      <c r="F20" s="83"/>
      <c r="G20" s="83"/>
      <c r="H20" s="83"/>
      <c r="I20" s="84"/>
    </row>
    <row r="21" spans="1:9">
      <c r="A21" s="127" t="s">
        <v>202</v>
      </c>
      <c r="B21" s="128"/>
      <c r="C21" s="128"/>
      <c r="D21" s="128"/>
      <c r="E21" s="128"/>
      <c r="F21" s="128"/>
      <c r="G21" s="128"/>
      <c r="H21" s="128"/>
      <c r="I21" s="129"/>
    </row>
    <row r="22" spans="1:9">
      <c r="A22" s="76" t="s">
        <v>205</v>
      </c>
      <c r="B22" s="77"/>
      <c r="C22" s="77"/>
      <c r="D22" s="77"/>
      <c r="E22" s="77"/>
      <c r="F22" s="77"/>
      <c r="G22" s="77"/>
      <c r="H22" s="77"/>
      <c r="I22" s="78"/>
    </row>
    <row r="23" spans="1:9">
      <c r="A23" s="79"/>
      <c r="B23" s="80"/>
      <c r="C23" s="80"/>
      <c r="D23" s="80"/>
      <c r="E23" s="80"/>
      <c r="F23" s="80"/>
      <c r="G23" s="80"/>
      <c r="H23" s="80"/>
      <c r="I23" s="81"/>
    </row>
    <row r="24" spans="1:9">
      <c r="A24" s="133"/>
      <c r="B24" s="134"/>
      <c r="C24" s="134"/>
      <c r="D24" s="134"/>
      <c r="E24" s="134"/>
      <c r="F24" s="134"/>
      <c r="G24" s="134"/>
      <c r="H24" s="134"/>
      <c r="I24" s="135"/>
    </row>
    <row r="25" spans="1:9">
      <c r="A25" s="127" t="s">
        <v>48</v>
      </c>
      <c r="B25" s="128"/>
      <c r="C25" s="128"/>
      <c r="D25" s="128"/>
      <c r="E25" s="128"/>
      <c r="F25" s="128"/>
      <c r="G25" s="128"/>
      <c r="H25" s="128"/>
      <c r="I25" s="129"/>
    </row>
    <row r="26" spans="1:9">
      <c r="A26" s="136" t="s">
        <v>203</v>
      </c>
      <c r="B26" s="137"/>
      <c r="C26" s="137"/>
      <c r="D26" s="137"/>
      <c r="E26" s="137"/>
      <c r="F26" s="137"/>
      <c r="G26" s="137"/>
      <c r="H26" s="137"/>
      <c r="I26" s="138"/>
    </row>
    <row r="27" spans="1:9">
      <c r="A27" s="139" t="s">
        <v>204</v>
      </c>
      <c r="B27" s="140"/>
      <c r="C27" s="140"/>
      <c r="D27" s="140"/>
      <c r="E27" s="140"/>
      <c r="F27" s="140"/>
      <c r="G27" s="140"/>
      <c r="H27" s="140"/>
      <c r="I27" s="141"/>
    </row>
    <row r="28" spans="1:9">
      <c r="A28" s="133"/>
      <c r="B28" s="134"/>
      <c r="C28" s="134"/>
      <c r="D28" s="134"/>
      <c r="E28" s="134"/>
      <c r="F28" s="134"/>
      <c r="G28" s="134"/>
      <c r="H28" s="134"/>
      <c r="I28" s="135"/>
    </row>
  </sheetData>
  <sheetProtection sheet="1" objects="1" scenarios="1" formatCells="0" formatColumns="0" formatRows="0" insertRows="0"/>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sheetPr codeName="Feuille6"/>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46"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46"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F27"/>
      <c r="G27"/>
    </row>
    <row r="28" spans="1:7" ht="15">
      <c r="F28"/>
      <c r="G28"/>
    </row>
    <row r="29" spans="1:7" ht="15">
      <c r="F29"/>
      <c r="G29"/>
    </row>
    <row r="30" spans="1:7" ht="15">
      <c r="A30" s="46" t="s">
        <v>13</v>
      </c>
      <c r="B30" s="47" t="s">
        <v>46</v>
      </c>
      <c r="C30" s="46" t="s">
        <v>45</v>
      </c>
      <c r="D30" s="46" t="s">
        <v>44</v>
      </c>
      <c r="E30" s="46" t="s">
        <v>43</v>
      </c>
      <c r="F30"/>
      <c r="G30"/>
    </row>
    <row r="31" spans="1:7" ht="15">
      <c r="A31" s="46" t="s">
        <v>38</v>
      </c>
      <c r="B31" s="47" t="s">
        <v>37</v>
      </c>
      <c r="C31" s="46" t="s">
        <v>50</v>
      </c>
      <c r="D31" s="46" t="s">
        <v>96</v>
      </c>
      <c r="E31" s="46" t="s">
        <v>43</v>
      </c>
      <c r="F31"/>
      <c r="G31"/>
    </row>
    <row r="32" spans="1:7" ht="15">
      <c r="A32" s="46" t="s">
        <v>84</v>
      </c>
      <c r="B32" s="48"/>
      <c r="C32" s="46" t="s">
        <v>51</v>
      </c>
      <c r="D32" s="46" t="s">
        <v>36</v>
      </c>
      <c r="E32" s="48"/>
      <c r="F32"/>
      <c r="G32"/>
    </row>
    <row r="33" spans="3:7" ht="15">
      <c r="C33" s="46" t="s">
        <v>39</v>
      </c>
      <c r="D33" s="46" t="s">
        <v>95</v>
      </c>
      <c r="F33"/>
      <c r="G33"/>
    </row>
    <row r="34" spans="3:7" ht="15">
      <c r="C34" s="46" t="s">
        <v>80</v>
      </c>
      <c r="D34" s="46" t="s">
        <v>85</v>
      </c>
      <c r="F34"/>
      <c r="G34"/>
    </row>
    <row r="35" spans="3:7" ht="15">
      <c r="C35" s="46" t="s">
        <v>81</v>
      </c>
      <c r="D35" s="46" t="s">
        <v>86</v>
      </c>
      <c r="F35"/>
      <c r="G35"/>
    </row>
    <row r="36" spans="3:7" ht="15">
      <c r="C36" s="46" t="s">
        <v>82</v>
      </c>
      <c r="D36" s="46" t="s">
        <v>87</v>
      </c>
      <c r="F36"/>
      <c r="G36"/>
    </row>
    <row r="37" spans="3:7" ht="15">
      <c r="C37" s="46" t="s">
        <v>83</v>
      </c>
      <c r="D37" s="46"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57"/>
  <sheetViews>
    <sheetView showGridLines="0" showZeros="0" topLeftCell="A5" zoomScale="70" zoomScaleNormal="70" zoomScalePageLayoutView="90" workbookViewId="0">
      <selection activeCell="I29" sqref="I29"/>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42" t="s">
        <v>49</v>
      </c>
      <c r="B1" s="142"/>
      <c r="C1" s="142"/>
      <c r="D1" s="142"/>
      <c r="E1" s="142"/>
      <c r="F1" s="142"/>
      <c r="G1" s="142"/>
      <c r="H1" s="142"/>
      <c r="I1" s="142"/>
      <c r="J1" s="142"/>
      <c r="K1" s="142"/>
      <c r="L1" s="142"/>
      <c r="M1" s="142"/>
    </row>
    <row r="2" spans="1:13" ht="20.100000000000001" customHeight="1">
      <c r="A2" s="20" t="s">
        <v>22</v>
      </c>
      <c r="B2" s="144" t="e">
        <f>#REF!</f>
        <v>#REF!</v>
      </c>
      <c r="C2" s="144"/>
      <c r="D2" s="144"/>
      <c r="E2" s="144"/>
      <c r="F2" s="19"/>
      <c r="G2" s="19"/>
      <c r="H2" s="19"/>
      <c r="I2" s="19"/>
      <c r="J2" s="19"/>
    </row>
    <row r="3" spans="1:13" ht="20.100000000000001" customHeight="1">
      <c r="A3" s="20" t="s">
        <v>21</v>
      </c>
      <c r="B3" s="144" t="e">
        <f>#REF!</f>
        <v>#REF!</v>
      </c>
      <c r="C3" s="144"/>
      <c r="D3" s="144"/>
      <c r="E3" s="144"/>
      <c r="F3" s="19"/>
      <c r="G3" s="19"/>
      <c r="H3" s="19"/>
      <c r="I3" s="19"/>
      <c r="J3" s="19"/>
    </row>
    <row r="4" spans="1:13" ht="20.100000000000001" customHeight="1">
      <c r="A4" s="20" t="s">
        <v>14</v>
      </c>
      <c r="B4" s="43" t="e">
        <f>#REF!</f>
        <v>#REF!</v>
      </c>
      <c r="C4" s="21" t="s">
        <v>41</v>
      </c>
      <c r="D4" s="143">
        <v>180</v>
      </c>
      <c r="E4" s="14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98</v>
      </c>
      <c r="C6" s="21" t="s">
        <v>42</v>
      </c>
      <c r="D6" s="147">
        <v>182</v>
      </c>
      <c r="E6" s="148"/>
      <c r="F6" s="151" t="s">
        <v>2</v>
      </c>
      <c r="G6" s="152"/>
      <c r="H6" s="153" t="s">
        <v>100</v>
      </c>
      <c r="I6" s="153"/>
      <c r="J6" s="153"/>
      <c r="K6" s="153"/>
      <c r="L6" s="153"/>
      <c r="M6" s="153"/>
    </row>
    <row r="7" spans="1:13" ht="20.100000000000001" customHeight="1">
      <c r="A7" s="20" t="s">
        <v>23</v>
      </c>
      <c r="B7" s="49" t="s">
        <v>102</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28"/>
      <c r="C9" s="28"/>
      <c r="D9" s="23"/>
      <c r="E9" s="149" t="s">
        <v>30</v>
      </c>
      <c r="F9" s="150"/>
      <c r="G9" s="149" t="s">
        <v>25</v>
      </c>
      <c r="H9" s="150"/>
      <c r="I9" s="23"/>
      <c r="J9" s="25">
        <v>1</v>
      </c>
      <c r="K9" s="23"/>
      <c r="L9" s="23"/>
      <c r="M9" s="23"/>
    </row>
    <row r="10" spans="1:13" ht="15" customHeight="1">
      <c r="B10" s="28"/>
      <c r="C10" s="28"/>
      <c r="D10" s="26"/>
      <c r="E10" s="154" t="s">
        <v>29</v>
      </c>
      <c r="F10" s="155"/>
      <c r="G10" s="156"/>
      <c r="H10" s="157"/>
      <c r="I10" s="27"/>
      <c r="J10" s="27"/>
      <c r="K10" s="27"/>
      <c r="L10" s="27"/>
      <c r="M10" s="27"/>
    </row>
    <row r="11" spans="1:13" ht="15" customHeight="1">
      <c r="A11" s="18">
        <v>4</v>
      </c>
      <c r="B11" s="28"/>
      <c r="C11" s="28"/>
      <c r="D11" s="28"/>
      <c r="I11" s="19"/>
      <c r="J11" s="19"/>
      <c r="L11" s="27"/>
      <c r="M11" s="27"/>
    </row>
    <row r="12" spans="1:13" ht="15" customHeight="1">
      <c r="B12" s="28"/>
      <c r="C12" s="28"/>
      <c r="D12" s="28"/>
      <c r="E12" s="19"/>
      <c r="F12" s="19"/>
      <c r="G12" s="19"/>
      <c r="H12" s="19"/>
      <c r="I12" s="19"/>
      <c r="J12" s="19"/>
      <c r="L12" s="27"/>
      <c r="M12" s="27"/>
    </row>
    <row r="13" spans="1:13">
      <c r="B13" s="28"/>
      <c r="C13" s="28"/>
      <c r="D13" s="28"/>
      <c r="E13" s="158"/>
      <c r="F13" s="158"/>
      <c r="G13" s="28"/>
      <c r="H13" s="28"/>
    </row>
    <row r="14" spans="1:13" ht="26.25" customHeight="1">
      <c r="B14" s="30"/>
      <c r="C14" s="28"/>
      <c r="D14" s="28"/>
      <c r="E14" s="31"/>
      <c r="F14" s="31"/>
      <c r="G14" s="28"/>
      <c r="H14" s="28"/>
      <c r="I14" s="145" t="s">
        <v>15</v>
      </c>
      <c r="J14" s="159"/>
      <c r="K14" s="146"/>
      <c r="L14" s="145" t="s">
        <v>16</v>
      </c>
      <c r="M14" s="14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8" thickBot="1">
      <c r="A16" s="52" t="s">
        <v>3</v>
      </c>
      <c r="B16" s="52" t="s">
        <v>4</v>
      </c>
      <c r="C16" s="53" t="s">
        <v>5</v>
      </c>
      <c r="D16" s="54" t="s">
        <v>6</v>
      </c>
      <c r="E16" s="55" t="s">
        <v>7</v>
      </c>
      <c r="F16" s="56" t="s">
        <v>27</v>
      </c>
      <c r="G16" s="57" t="s">
        <v>28</v>
      </c>
      <c r="H16" s="56" t="s">
        <v>34</v>
      </c>
      <c r="I16" s="54" t="s">
        <v>24</v>
      </c>
      <c r="J16" s="54" t="s">
        <v>19</v>
      </c>
      <c r="K16" s="54" t="s">
        <v>20</v>
      </c>
      <c r="L16" s="54" t="s">
        <v>19</v>
      </c>
      <c r="M16" s="54" t="s">
        <v>20</v>
      </c>
    </row>
    <row r="17" spans="1:14" ht="15.75" thickTop="1">
      <c r="A17" s="1" t="s">
        <v>0</v>
      </c>
      <c r="B17" s="95" t="s">
        <v>213</v>
      </c>
      <c r="C17" s="2" t="s">
        <v>112</v>
      </c>
      <c r="D17" s="3">
        <v>6</v>
      </c>
      <c r="E17" s="3">
        <v>6</v>
      </c>
      <c r="F17" s="3" t="s">
        <v>120</v>
      </c>
      <c r="G17" s="3" t="s">
        <v>31</v>
      </c>
      <c r="H17" s="3"/>
      <c r="I17" s="4"/>
      <c r="J17" s="3" t="s">
        <v>10</v>
      </c>
      <c r="K17" s="4" t="s">
        <v>195</v>
      </c>
      <c r="L17" s="93" t="s">
        <v>12</v>
      </c>
      <c r="M17" s="92" t="s">
        <v>195</v>
      </c>
    </row>
    <row r="18" spans="1:14">
      <c r="A18" s="1" t="s">
        <v>0</v>
      </c>
      <c r="B18" s="96" t="s">
        <v>214</v>
      </c>
      <c r="C18" s="2" t="s">
        <v>113</v>
      </c>
      <c r="D18" s="3">
        <v>6</v>
      </c>
      <c r="E18" s="3">
        <v>6</v>
      </c>
      <c r="F18" s="3" t="s">
        <v>120</v>
      </c>
      <c r="G18" s="3" t="s">
        <v>32</v>
      </c>
      <c r="H18" s="3"/>
      <c r="I18" s="1">
        <v>2</v>
      </c>
      <c r="J18" s="4"/>
      <c r="K18" s="4"/>
      <c r="L18" s="4" t="s">
        <v>11</v>
      </c>
      <c r="M18" s="4"/>
    </row>
    <row r="19" spans="1:14" ht="27.75" customHeight="1">
      <c r="A19" s="1" t="s">
        <v>0</v>
      </c>
      <c r="B19" s="97" t="s">
        <v>106</v>
      </c>
      <c r="C19" s="2" t="s">
        <v>114</v>
      </c>
      <c r="D19" s="3">
        <v>6</v>
      </c>
      <c r="E19" s="3">
        <v>6</v>
      </c>
      <c r="F19" s="3" t="s">
        <v>120</v>
      </c>
      <c r="G19" s="3" t="s">
        <v>31</v>
      </c>
      <c r="H19" s="3"/>
      <c r="I19" s="1"/>
      <c r="J19" s="4" t="s">
        <v>10</v>
      </c>
      <c r="K19" s="4" t="s">
        <v>195</v>
      </c>
      <c r="L19" s="4" t="s">
        <v>10</v>
      </c>
      <c r="M19" s="4" t="s">
        <v>195</v>
      </c>
    </row>
    <row r="20" spans="1:14" ht="15" customHeight="1">
      <c r="A20" s="1" t="s">
        <v>0</v>
      </c>
      <c r="B20" s="2" t="s">
        <v>107</v>
      </c>
      <c r="C20" s="2" t="s">
        <v>115</v>
      </c>
      <c r="D20" s="3">
        <v>6</v>
      </c>
      <c r="E20" s="3">
        <v>6</v>
      </c>
      <c r="F20" s="3" t="s">
        <v>120</v>
      </c>
      <c r="G20" s="3" t="s">
        <v>32</v>
      </c>
      <c r="H20" s="3"/>
      <c r="I20" s="1">
        <v>2</v>
      </c>
      <c r="J20" s="4"/>
      <c r="K20" s="4"/>
      <c r="L20" s="93" t="s">
        <v>12</v>
      </c>
      <c r="M20" s="4"/>
    </row>
    <row r="21" spans="1:14" ht="15" customHeight="1">
      <c r="A21" s="1" t="s">
        <v>0</v>
      </c>
      <c r="B21" s="2" t="s">
        <v>108</v>
      </c>
      <c r="C21" s="2" t="s">
        <v>116</v>
      </c>
      <c r="D21" s="3">
        <v>6</v>
      </c>
      <c r="E21" s="3">
        <v>6</v>
      </c>
      <c r="F21" s="3" t="s">
        <v>120</v>
      </c>
      <c r="G21" s="3"/>
      <c r="H21" s="3"/>
      <c r="I21" s="1"/>
      <c r="J21" s="4"/>
      <c r="K21" s="4"/>
      <c r="L21" s="4"/>
      <c r="M21" s="4"/>
    </row>
    <row r="22" spans="1:14" ht="15" customHeight="1">
      <c r="A22" s="1" t="s">
        <v>26</v>
      </c>
      <c r="B22" s="51" t="s">
        <v>109</v>
      </c>
      <c r="C22" s="2" t="s">
        <v>117</v>
      </c>
      <c r="D22" s="3"/>
      <c r="E22" s="3">
        <v>1</v>
      </c>
      <c r="F22" s="3" t="s">
        <v>120</v>
      </c>
      <c r="G22" s="3" t="s">
        <v>31</v>
      </c>
      <c r="H22" s="3"/>
      <c r="I22" s="1"/>
      <c r="J22" s="4" t="s">
        <v>10</v>
      </c>
      <c r="K22" s="4" t="s">
        <v>195</v>
      </c>
      <c r="L22" s="93" t="s">
        <v>12</v>
      </c>
      <c r="M22" s="4" t="s">
        <v>195</v>
      </c>
    </row>
    <row r="23" spans="1:14" ht="15" customHeight="1">
      <c r="A23" s="1" t="s">
        <v>26</v>
      </c>
      <c r="B23" s="2" t="s">
        <v>110</v>
      </c>
      <c r="C23" s="2" t="s">
        <v>118</v>
      </c>
      <c r="D23" s="3"/>
      <c r="E23" s="3">
        <v>1</v>
      </c>
      <c r="F23" s="3" t="s">
        <v>120</v>
      </c>
      <c r="G23" s="3" t="s">
        <v>32</v>
      </c>
      <c r="H23" s="3"/>
      <c r="I23" s="1">
        <v>2</v>
      </c>
      <c r="J23" s="4"/>
      <c r="K23" s="4"/>
      <c r="L23" s="93" t="s">
        <v>12</v>
      </c>
      <c r="M23" s="4"/>
    </row>
    <row r="24" spans="1:14" ht="15" customHeight="1">
      <c r="A24" s="1" t="s">
        <v>26</v>
      </c>
      <c r="B24" s="4" t="s">
        <v>111</v>
      </c>
      <c r="C24" s="63" t="s">
        <v>119</v>
      </c>
      <c r="D24" s="3"/>
      <c r="E24" s="3">
        <v>1</v>
      </c>
      <c r="F24" s="3" t="s">
        <v>120</v>
      </c>
      <c r="G24" s="3" t="s">
        <v>32</v>
      </c>
      <c r="H24" s="3"/>
      <c r="I24" s="1">
        <v>2</v>
      </c>
      <c r="J24" s="4"/>
      <c r="K24" s="4"/>
      <c r="L24" s="93" t="s">
        <v>11</v>
      </c>
      <c r="M24" s="93" t="s">
        <v>211</v>
      </c>
    </row>
    <row r="25" spans="1:14" ht="15" customHeight="1">
      <c r="A25" s="1" t="s">
        <v>0</v>
      </c>
      <c r="B25" s="4" t="s">
        <v>124</v>
      </c>
      <c r="C25" s="2" t="s">
        <v>121</v>
      </c>
      <c r="D25" s="3">
        <v>6</v>
      </c>
      <c r="E25" s="3">
        <v>6</v>
      </c>
      <c r="F25" s="3" t="s">
        <v>120</v>
      </c>
      <c r="G25" s="3"/>
      <c r="H25" s="3"/>
      <c r="I25" s="1"/>
      <c r="J25" s="4"/>
      <c r="K25" s="4"/>
      <c r="L25" s="4" t="s">
        <v>11</v>
      </c>
      <c r="M25" s="4"/>
    </row>
    <row r="26" spans="1:14" ht="15" customHeight="1">
      <c r="A26" s="1" t="s">
        <v>26</v>
      </c>
      <c r="B26" s="4" t="s">
        <v>125</v>
      </c>
      <c r="C26" s="2" t="s">
        <v>126</v>
      </c>
      <c r="D26" s="3"/>
      <c r="E26" s="3">
        <v>1</v>
      </c>
      <c r="F26" s="3" t="s">
        <v>120</v>
      </c>
      <c r="G26" s="3" t="s">
        <v>32</v>
      </c>
      <c r="H26" s="3"/>
      <c r="I26" s="1">
        <v>2</v>
      </c>
      <c r="J26" s="4"/>
      <c r="K26" s="4"/>
      <c r="L26" s="4" t="s">
        <v>11</v>
      </c>
      <c r="M26" s="4"/>
    </row>
    <row r="27" spans="1:14" ht="15" customHeight="1">
      <c r="A27" s="1" t="s">
        <v>0</v>
      </c>
      <c r="B27" s="4" t="s">
        <v>127</v>
      </c>
      <c r="C27" s="2" t="s">
        <v>123</v>
      </c>
      <c r="D27" s="3">
        <v>6</v>
      </c>
      <c r="E27" s="3">
        <v>6</v>
      </c>
      <c r="F27" s="3" t="s">
        <v>120</v>
      </c>
      <c r="G27" s="3"/>
      <c r="H27" s="3"/>
      <c r="I27" s="1"/>
      <c r="J27" s="4"/>
      <c r="K27" s="4"/>
      <c r="L27" s="4" t="s">
        <v>11</v>
      </c>
      <c r="M27" s="4"/>
    </row>
    <row r="28" spans="1:14" ht="15" customHeight="1">
      <c r="A28" s="1" t="s">
        <v>26</v>
      </c>
      <c r="B28" s="4" t="s">
        <v>128</v>
      </c>
      <c r="C28" s="2" t="s">
        <v>129</v>
      </c>
      <c r="D28" s="3"/>
      <c r="E28" s="3">
        <v>1</v>
      </c>
      <c r="F28" s="3" t="s">
        <v>120</v>
      </c>
      <c r="G28" s="3" t="s">
        <v>32</v>
      </c>
      <c r="H28" s="3"/>
      <c r="I28" s="1">
        <v>2</v>
      </c>
      <c r="J28" s="4"/>
      <c r="K28" s="4"/>
      <c r="L28" s="4" t="s">
        <v>11</v>
      </c>
      <c r="M28" s="4"/>
      <c r="N28" s="24"/>
    </row>
    <row r="29" spans="1:14" ht="15" customHeight="1">
      <c r="A29" s="1" t="s">
        <v>0</v>
      </c>
      <c r="B29" s="4" t="s">
        <v>130</v>
      </c>
      <c r="C29" s="2" t="s">
        <v>122</v>
      </c>
      <c r="D29" s="3">
        <v>6</v>
      </c>
      <c r="E29" s="4">
        <v>6</v>
      </c>
      <c r="F29" s="3" t="s">
        <v>120</v>
      </c>
      <c r="G29" s="4"/>
      <c r="H29" s="4"/>
      <c r="I29" s="1"/>
      <c r="J29" s="4"/>
      <c r="K29" s="4"/>
      <c r="L29" s="4" t="s">
        <v>11</v>
      </c>
      <c r="M29" s="4"/>
    </row>
    <row r="30" spans="1:14" ht="15" customHeight="1">
      <c r="A30" s="1" t="s">
        <v>26</v>
      </c>
      <c r="B30" s="4" t="s">
        <v>131</v>
      </c>
      <c r="C30" s="4" t="s">
        <v>132</v>
      </c>
      <c r="D30" s="3"/>
      <c r="E30" s="4">
        <v>1</v>
      </c>
      <c r="F30" s="3" t="s">
        <v>120</v>
      </c>
      <c r="G30" s="4" t="s">
        <v>32</v>
      </c>
      <c r="H30" s="4"/>
      <c r="I30" s="1">
        <v>2</v>
      </c>
      <c r="J30" s="4"/>
      <c r="K30" s="4"/>
      <c r="L30" s="4" t="s">
        <v>11</v>
      </c>
      <c r="M30" s="4"/>
    </row>
    <row r="31" spans="1:14" ht="15" customHeight="1">
      <c r="A31" s="1"/>
      <c r="B31" s="4"/>
      <c r="C31" s="4"/>
      <c r="D31" s="3"/>
      <c r="E31" s="4"/>
      <c r="F31" s="3"/>
      <c r="G31" s="4"/>
      <c r="H31" s="4"/>
      <c r="I31" s="1"/>
      <c r="J31" s="4"/>
      <c r="K31" s="4"/>
      <c r="L31" s="4"/>
      <c r="M31" s="4"/>
    </row>
    <row r="32" spans="1:14" ht="15" customHeight="1">
      <c r="A32" s="1"/>
      <c r="B32" s="4"/>
      <c r="C32" s="4"/>
      <c r="D32" s="3"/>
      <c r="E32" s="4"/>
      <c r="F32" s="3"/>
      <c r="G32" s="4"/>
      <c r="H32" s="4"/>
      <c r="I32" s="1"/>
      <c r="J32" s="4"/>
      <c r="K32" s="4"/>
      <c r="L32" s="4"/>
      <c r="M32" s="4"/>
    </row>
    <row r="33" spans="1:13">
      <c r="A33" s="58"/>
      <c r="B33" s="60"/>
      <c r="C33" s="60"/>
      <c r="D33" s="61"/>
      <c r="E33" s="59"/>
      <c r="F33" s="59"/>
      <c r="G33" s="59"/>
      <c r="H33" s="59"/>
      <c r="I33" s="62"/>
      <c r="J33" s="59"/>
      <c r="K33" s="59"/>
      <c r="L33" s="59"/>
      <c r="M33" s="59"/>
    </row>
    <row r="34" spans="1:13">
      <c r="A34" s="1"/>
      <c r="B34" s="2"/>
      <c r="C34" s="2"/>
      <c r="D34" s="3"/>
      <c r="E34" s="4"/>
      <c r="F34" s="4"/>
      <c r="G34" s="4"/>
      <c r="H34" s="4"/>
      <c r="I34" s="6"/>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s="24" customFormat="1">
      <c r="A38" s="1"/>
      <c r="B38" s="2"/>
      <c r="C38" s="2"/>
      <c r="D38" s="3"/>
      <c r="E38" s="4"/>
      <c r="F38" s="4"/>
      <c r="G38" s="4"/>
      <c r="H38" s="4"/>
      <c r="I38" s="6"/>
      <c r="J38" s="4"/>
      <c r="K38" s="4"/>
      <c r="L38" s="4"/>
      <c r="M38" s="4"/>
    </row>
    <row r="39" spans="1:13" s="24" customFormat="1">
      <c r="A39" s="1"/>
      <c r="B39" s="2"/>
      <c r="C39" s="2"/>
      <c r="D39" s="3"/>
      <c r="E39" s="4"/>
      <c r="F39" s="4"/>
      <c r="G39" s="4"/>
      <c r="H39" s="4"/>
      <c r="I39" s="6"/>
      <c r="J39" s="98"/>
      <c r="K39" s="4"/>
      <c r="L39" s="4"/>
      <c r="M39" s="4"/>
    </row>
    <row r="40" spans="1:13" s="24" customFormat="1">
      <c r="A40" s="1"/>
      <c r="B40" s="2"/>
      <c r="C40" s="2"/>
      <c r="D40" s="3"/>
      <c r="E40" s="4"/>
      <c r="F40" s="4"/>
      <c r="G40" s="4"/>
      <c r="H40" s="4"/>
      <c r="I40" s="6"/>
      <c r="J40" s="4"/>
      <c r="K40" s="4"/>
      <c r="L40" s="4"/>
      <c r="M40" s="4"/>
    </row>
    <row r="41" spans="1:13" s="24" customFormat="1" ht="18.75">
      <c r="A41" s="1"/>
      <c r="B41" s="7"/>
      <c r="C41" s="7"/>
      <c r="D41" s="3"/>
      <c r="E41" s="8"/>
      <c r="F41" s="8"/>
      <c r="G41" s="8"/>
      <c r="H41" s="8"/>
      <c r="I41" s="9"/>
      <c r="J41" s="4"/>
      <c r="K41" s="4"/>
      <c r="L41" s="4"/>
      <c r="M41" s="4"/>
    </row>
    <row r="42" spans="1:13" s="24" customFormat="1" ht="17.25">
      <c r="A42" s="1"/>
      <c r="B42" s="10"/>
      <c r="C42" s="10"/>
      <c r="D42" s="3"/>
      <c r="E42" s="4"/>
      <c r="F42" s="4"/>
      <c r="G42" s="4"/>
      <c r="H42" s="4"/>
      <c r="I42" s="11"/>
      <c r="J42" s="4"/>
      <c r="K42" s="4"/>
      <c r="L42" s="4"/>
      <c r="M42" s="4"/>
    </row>
    <row r="43" spans="1:13" s="24" customFormat="1">
      <c r="A43" s="1"/>
      <c r="B43" s="2"/>
      <c r="C43" s="2"/>
      <c r="D43" s="3"/>
      <c r="E43" s="4"/>
      <c r="F43" s="4"/>
      <c r="G43" s="4"/>
      <c r="H43" s="4"/>
      <c r="I43" s="6"/>
      <c r="J43" s="4"/>
      <c r="K43" s="4"/>
      <c r="L43" s="4"/>
      <c r="M43" s="4"/>
    </row>
    <row r="44" spans="1:13" s="24" customFormat="1">
      <c r="A44" s="1"/>
      <c r="B44" s="2"/>
      <c r="C44" s="2"/>
      <c r="D44" s="3"/>
      <c r="E44" s="4"/>
      <c r="F44" s="4"/>
      <c r="G44" s="4"/>
      <c r="H44" s="4"/>
      <c r="I44" s="6"/>
      <c r="J44" s="4"/>
      <c r="K44" s="4"/>
      <c r="L44" s="4"/>
      <c r="M44" s="4"/>
    </row>
    <row r="45" spans="1:13" s="24" customFormat="1">
      <c r="B45" s="38"/>
      <c r="C45" s="38"/>
      <c r="D45" s="38"/>
      <c r="E45" s="38"/>
      <c r="F45" s="38"/>
      <c r="G45" s="38"/>
      <c r="H45" s="38"/>
      <c r="I45" s="38"/>
      <c r="J45" s="38"/>
    </row>
    <row r="46" spans="1:13" s="24" customFormat="1">
      <c r="B46" s="38"/>
      <c r="C46" s="38"/>
      <c r="D46" s="38"/>
      <c r="E46" s="38"/>
      <c r="F46" s="38"/>
      <c r="G46" s="38"/>
      <c r="H46" s="38"/>
      <c r="I46" s="38"/>
      <c r="J46" s="38"/>
    </row>
    <row r="47" spans="1:13" s="24" customFormat="1" ht="17.25">
      <c r="B47" s="39"/>
      <c r="C47" s="39"/>
      <c r="D47" s="39"/>
      <c r="E47" s="39"/>
      <c r="F47" s="39"/>
      <c r="G47" s="39"/>
      <c r="H47" s="39"/>
      <c r="I47" s="39"/>
      <c r="J47" s="39"/>
    </row>
    <row r="48" spans="1:13" s="24" customFormat="1">
      <c r="B48" s="38"/>
      <c r="C48" s="38"/>
      <c r="D48" s="38"/>
      <c r="E48" s="38"/>
      <c r="F48" s="38"/>
      <c r="G48" s="38"/>
      <c r="H48" s="38"/>
      <c r="I48" s="38"/>
      <c r="J48" s="38"/>
    </row>
    <row r="49" spans="2:10" s="24" customFormat="1">
      <c r="B49" s="38"/>
      <c r="C49" s="38"/>
      <c r="D49" s="38"/>
      <c r="E49" s="38"/>
      <c r="F49" s="38"/>
      <c r="G49" s="38"/>
      <c r="H49" s="38"/>
      <c r="I49" s="38"/>
      <c r="J49" s="38"/>
    </row>
    <row r="50" spans="2:10" s="24" customFormat="1">
      <c r="B50" s="38"/>
      <c r="C50" s="38"/>
      <c r="D50" s="38"/>
      <c r="E50" s="38"/>
      <c r="F50" s="38"/>
      <c r="G50" s="38"/>
      <c r="H50" s="38"/>
      <c r="I50" s="38"/>
      <c r="J50" s="38"/>
    </row>
    <row r="51" spans="2:10" s="24" customFormat="1">
      <c r="B51" s="38"/>
      <c r="C51" s="38"/>
      <c r="D51" s="38"/>
      <c r="E51" s="38"/>
      <c r="F51" s="38"/>
      <c r="G51" s="38"/>
      <c r="H51" s="38"/>
      <c r="I51" s="38"/>
      <c r="J51" s="38"/>
    </row>
    <row r="52" spans="2:10" s="24" customFormat="1" ht="17.25">
      <c r="B52" s="39"/>
      <c r="C52" s="39"/>
      <c r="D52" s="39"/>
      <c r="E52" s="39"/>
      <c r="F52" s="39"/>
      <c r="G52" s="39"/>
      <c r="H52" s="39"/>
      <c r="I52" s="39"/>
      <c r="J52" s="39"/>
    </row>
    <row r="53" spans="2:10" s="24" customFormat="1">
      <c r="B53" s="38"/>
      <c r="C53" s="38"/>
      <c r="D53" s="38"/>
      <c r="E53" s="38"/>
      <c r="F53" s="38"/>
      <c r="G53" s="38"/>
      <c r="H53" s="38"/>
      <c r="I53" s="38"/>
      <c r="J53" s="38"/>
    </row>
    <row r="54" spans="2:10" s="24" customFormat="1">
      <c r="B54" s="38"/>
      <c r="C54" s="38"/>
      <c r="D54" s="38"/>
      <c r="E54" s="38"/>
      <c r="F54" s="38"/>
      <c r="G54" s="38"/>
      <c r="H54" s="38"/>
      <c r="I54" s="38"/>
      <c r="J54" s="38"/>
    </row>
    <row r="55" spans="2:10" s="24" customFormat="1">
      <c r="B55" s="38"/>
      <c r="C55" s="38"/>
      <c r="D55" s="38"/>
      <c r="E55" s="38"/>
      <c r="F55" s="38"/>
      <c r="G55" s="38"/>
      <c r="H55" s="38"/>
      <c r="I55" s="38"/>
      <c r="J55" s="38"/>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4 J17:K44">
    <cfRule type="expression" dxfId="41" priority="20">
      <formula>$G17="CCI (CC Intégral)"</formula>
    </cfRule>
  </conditionalFormatting>
  <conditionalFormatting sqref="H17:I44">
    <cfRule type="expression" dxfId="40" priority="19">
      <formula>$G17="CT (Contrôle terminal)"</formula>
    </cfRule>
  </conditionalFormatting>
  <conditionalFormatting sqref="I15:M15">
    <cfRule type="expression" dxfId="39" priority="10">
      <formula>$A$11=2</formula>
    </cfRule>
    <cfRule type="expression" dxfId="38" priority="11">
      <formula>$A$11=3</formula>
    </cfRule>
    <cfRule type="expression" dxfId="37" priority="12">
      <formula>$A$11=1</formula>
    </cfRule>
  </conditionalFormatting>
  <conditionalFormatting sqref="A16:M16">
    <cfRule type="expression" dxfId="36" priority="3">
      <formula>$A$11=2</formula>
    </cfRule>
    <cfRule type="expression" dxfId="35" priority="4">
      <formula>$A$11=4</formula>
    </cfRule>
    <cfRule type="expression" dxfId="34" priority="5">
      <formula>$A$11=1</formula>
    </cfRule>
  </conditionalFormatting>
  <conditionalFormatting sqref="J16:K16">
    <cfRule type="expression" dxfId="33" priority="2">
      <formula>$G$17="CCI (CC Intégral)"</formula>
    </cfRule>
  </conditionalFormatting>
  <dataValidations count="6">
    <dataValidation type="list" allowBlank="1" showInputMessage="1" showErrorMessage="1" errorTitle="Nature" error="Utiliser la liste déroulante" promptTitle="Nature" prompt="Utiliser la liste déroulante" sqref="L17:L44 J17:J44">
      <formula1>liste_nature_controle</formula1>
    </dataValidation>
    <dataValidation type="list" allowBlank="1" showInputMessage="1" showErrorMessage="1" promptTitle="Type contrôle" prompt="Utiliser la liste déroulante" sqref="G17:G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F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xl/worksheets/sheet4.xml><?xml version="1.0" encoding="utf-8"?>
<worksheet xmlns="http://schemas.openxmlformats.org/spreadsheetml/2006/main" xmlns:r="http://schemas.openxmlformats.org/officeDocument/2006/relationships">
  <dimension ref="A1:N57"/>
  <sheetViews>
    <sheetView showGridLines="0" showZeros="0" topLeftCell="A5" zoomScale="85" zoomScaleNormal="85" workbookViewId="0">
      <selection activeCell="G29" sqref="G29"/>
    </sheetView>
  </sheetViews>
  <sheetFormatPr baseColWidth="10" defaultColWidth="10.85546875" defaultRowHeight="15"/>
  <cols>
    <col min="1" max="1" width="26.42578125" style="19" bestFit="1" customWidth="1"/>
    <col min="2" max="2" width="64"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42" t="s">
        <v>49</v>
      </c>
      <c r="B1" s="142"/>
      <c r="C1" s="142"/>
      <c r="D1" s="142"/>
      <c r="E1" s="142"/>
      <c r="F1" s="142"/>
      <c r="G1" s="142"/>
      <c r="H1" s="142"/>
      <c r="I1" s="142"/>
      <c r="J1" s="142"/>
      <c r="K1" s="142"/>
      <c r="L1" s="142"/>
      <c r="M1" s="142"/>
    </row>
    <row r="2" spans="1:13" ht="20.100000000000001" customHeight="1">
      <c r="A2" s="20" t="s">
        <v>22</v>
      </c>
      <c r="B2" s="144" t="e">
        <f>#REF!</f>
        <v>#REF!</v>
      </c>
      <c r="C2" s="144"/>
      <c r="D2" s="144"/>
      <c r="E2" s="144"/>
      <c r="F2" s="19"/>
      <c r="G2" s="19"/>
      <c r="H2" s="19"/>
      <c r="I2" s="19"/>
      <c r="J2" s="19"/>
    </row>
    <row r="3" spans="1:13" ht="20.100000000000001" customHeight="1">
      <c r="A3" s="20" t="s">
        <v>21</v>
      </c>
      <c r="B3" s="144" t="e">
        <f>#REF!</f>
        <v>#REF!</v>
      </c>
      <c r="C3" s="144"/>
      <c r="D3" s="144"/>
      <c r="E3" s="144"/>
      <c r="F3" s="19"/>
      <c r="G3" s="19"/>
      <c r="H3" s="19"/>
      <c r="I3" s="19"/>
      <c r="J3" s="19"/>
    </row>
    <row r="4" spans="1:13" ht="20.100000000000001" customHeight="1">
      <c r="A4" s="20" t="s">
        <v>14</v>
      </c>
      <c r="B4" s="43" t="e">
        <f>#REF!</f>
        <v>#REF!</v>
      </c>
      <c r="C4" s="21" t="s">
        <v>41</v>
      </c>
      <c r="D4" s="143">
        <v>180</v>
      </c>
      <c r="E4" s="14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98</v>
      </c>
      <c r="C6" s="21" t="s">
        <v>42</v>
      </c>
      <c r="D6" s="147">
        <v>182</v>
      </c>
      <c r="E6" s="148"/>
      <c r="F6" s="151" t="s">
        <v>2</v>
      </c>
      <c r="G6" s="152"/>
      <c r="H6" s="153" t="s">
        <v>100</v>
      </c>
      <c r="I6" s="153"/>
      <c r="J6" s="153"/>
      <c r="K6" s="153"/>
      <c r="L6" s="153"/>
      <c r="M6" s="153"/>
    </row>
    <row r="7" spans="1:13" ht="20.100000000000001" customHeight="1">
      <c r="A7" s="20" t="s">
        <v>23</v>
      </c>
      <c r="B7" s="49" t="s">
        <v>103</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49" t="s">
        <v>30</v>
      </c>
      <c r="F9" s="150"/>
      <c r="G9" s="149" t="s">
        <v>25</v>
      </c>
      <c r="H9" s="150"/>
      <c r="I9" s="23"/>
      <c r="J9" s="25">
        <v>1</v>
      </c>
      <c r="K9" s="23"/>
      <c r="L9" s="23"/>
      <c r="M9" s="23"/>
    </row>
    <row r="10" spans="1:13" ht="15" customHeight="1">
      <c r="B10" s="30"/>
      <c r="C10" s="30"/>
      <c r="D10" s="26"/>
      <c r="E10" s="154" t="s">
        <v>29</v>
      </c>
      <c r="F10" s="155"/>
      <c r="G10" s="156"/>
      <c r="H10" s="15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58"/>
      <c r="F13" s="158"/>
      <c r="G13" s="28"/>
      <c r="H13" s="28"/>
    </row>
    <row r="14" spans="1:13" ht="26.25" customHeight="1">
      <c r="B14" s="30"/>
      <c r="C14" s="28"/>
      <c r="D14" s="28"/>
      <c r="E14" s="50"/>
      <c r="F14" s="50"/>
      <c r="G14" s="28"/>
      <c r="H14" s="28"/>
      <c r="I14" s="145" t="s">
        <v>15</v>
      </c>
      <c r="J14" s="159"/>
      <c r="K14" s="146"/>
      <c r="L14" s="145" t="s">
        <v>16</v>
      </c>
      <c r="M14" s="14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8" thickBot="1">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4" ht="15.75" thickTop="1">
      <c r="A17" s="1" t="s">
        <v>0</v>
      </c>
      <c r="B17" s="95" t="s">
        <v>215</v>
      </c>
      <c r="C17" s="2" t="s">
        <v>139</v>
      </c>
      <c r="D17" s="3">
        <v>6</v>
      </c>
      <c r="E17" s="3">
        <v>6</v>
      </c>
      <c r="F17" s="3" t="s">
        <v>120</v>
      </c>
      <c r="G17" s="101" t="s">
        <v>31</v>
      </c>
      <c r="H17" s="3"/>
      <c r="I17" s="88"/>
      <c r="J17" s="93" t="s">
        <v>12</v>
      </c>
      <c r="K17" s="93" t="s">
        <v>196</v>
      </c>
      <c r="L17" s="93" t="s">
        <v>12</v>
      </c>
      <c r="M17" s="4" t="s">
        <v>196</v>
      </c>
    </row>
    <row r="18" spans="1:14">
      <c r="A18" s="1" t="s">
        <v>0</v>
      </c>
      <c r="B18" s="96" t="s">
        <v>216</v>
      </c>
      <c r="C18" s="2" t="s">
        <v>140</v>
      </c>
      <c r="D18" s="3">
        <v>6</v>
      </c>
      <c r="E18" s="3">
        <v>6</v>
      </c>
      <c r="F18" s="3" t="s">
        <v>120</v>
      </c>
      <c r="G18" s="1" t="s">
        <v>32</v>
      </c>
      <c r="H18" s="3"/>
      <c r="I18" s="101">
        <v>2</v>
      </c>
      <c r="J18" s="4"/>
      <c r="K18" s="4"/>
      <c r="L18" s="4" t="s">
        <v>11</v>
      </c>
      <c r="M18" s="4"/>
    </row>
    <row r="19" spans="1:14" ht="15" customHeight="1">
      <c r="A19" s="87" t="s">
        <v>0</v>
      </c>
      <c r="B19" s="100" t="s">
        <v>133</v>
      </c>
      <c r="C19" s="100" t="s">
        <v>141</v>
      </c>
      <c r="D19" s="87">
        <v>6</v>
      </c>
      <c r="E19" s="87">
        <v>6</v>
      </c>
      <c r="F19" s="87" t="s">
        <v>120</v>
      </c>
      <c r="G19" s="87" t="s">
        <v>31</v>
      </c>
      <c r="H19" s="87"/>
      <c r="I19" s="87"/>
      <c r="J19" s="87" t="s">
        <v>10</v>
      </c>
      <c r="K19" s="87" t="s">
        <v>196</v>
      </c>
      <c r="L19" s="87" t="s">
        <v>10</v>
      </c>
      <c r="M19" s="87" t="s">
        <v>196</v>
      </c>
    </row>
    <row r="20" spans="1:14" ht="15" customHeight="1">
      <c r="A20" s="1" t="s">
        <v>0</v>
      </c>
      <c r="B20" s="2" t="s">
        <v>134</v>
      </c>
      <c r="C20" s="2" t="s">
        <v>142</v>
      </c>
      <c r="D20" s="3">
        <v>6</v>
      </c>
      <c r="E20" s="3">
        <v>6</v>
      </c>
      <c r="F20" s="3" t="s">
        <v>120</v>
      </c>
      <c r="G20" s="3" t="s">
        <v>32</v>
      </c>
      <c r="H20" s="3"/>
      <c r="I20" s="101">
        <v>2</v>
      </c>
      <c r="J20" s="4"/>
      <c r="K20" s="4"/>
      <c r="L20" s="4" t="s">
        <v>11</v>
      </c>
      <c r="M20" s="4"/>
    </row>
    <row r="21" spans="1:14" ht="15" customHeight="1">
      <c r="A21" s="1" t="s">
        <v>0</v>
      </c>
      <c r="B21" s="2" t="s">
        <v>135</v>
      </c>
      <c r="C21" s="2" t="s">
        <v>143</v>
      </c>
      <c r="D21" s="3">
        <v>6</v>
      </c>
      <c r="E21" s="3">
        <v>6</v>
      </c>
      <c r="F21" s="3" t="s">
        <v>120</v>
      </c>
      <c r="G21" s="3"/>
      <c r="H21" s="3"/>
      <c r="I21" s="1">
        <v>2</v>
      </c>
      <c r="J21" s="4"/>
      <c r="K21" s="4"/>
      <c r="L21" s="4"/>
      <c r="M21" s="4"/>
    </row>
    <row r="22" spans="1:14" ht="15" customHeight="1">
      <c r="A22" s="1" t="s">
        <v>26</v>
      </c>
      <c r="B22" s="51" t="s">
        <v>136</v>
      </c>
      <c r="C22" s="2" t="s">
        <v>144</v>
      </c>
      <c r="D22" s="3"/>
      <c r="E22" s="3">
        <v>1</v>
      </c>
      <c r="F22" s="3" t="s">
        <v>120</v>
      </c>
      <c r="G22" s="93" t="s">
        <v>32</v>
      </c>
      <c r="H22" s="3"/>
      <c r="I22" s="93" t="s">
        <v>212</v>
      </c>
      <c r="J22" s="92" t="s">
        <v>12</v>
      </c>
      <c r="K22" s="4"/>
      <c r="L22" s="93" t="s">
        <v>12</v>
      </c>
      <c r="M22" s="4" t="s">
        <v>196</v>
      </c>
    </row>
    <row r="23" spans="1:14" ht="15" customHeight="1">
      <c r="A23" s="1" t="s">
        <v>26</v>
      </c>
      <c r="B23" s="2" t="s">
        <v>137</v>
      </c>
      <c r="C23" s="2" t="s">
        <v>145</v>
      </c>
      <c r="D23" s="3"/>
      <c r="E23" s="3">
        <v>1</v>
      </c>
      <c r="F23" s="3" t="s">
        <v>120</v>
      </c>
      <c r="G23" s="3" t="s">
        <v>32</v>
      </c>
      <c r="H23" s="3"/>
      <c r="I23" s="93" t="s">
        <v>212</v>
      </c>
      <c r="J23" s="4"/>
      <c r="K23" s="4"/>
      <c r="L23" s="4" t="s">
        <v>11</v>
      </c>
      <c r="M23" s="4"/>
    </row>
    <row r="24" spans="1:14" ht="15" customHeight="1">
      <c r="A24" s="87" t="s">
        <v>26</v>
      </c>
      <c r="B24" s="87" t="s">
        <v>138</v>
      </c>
      <c r="C24" s="99" t="s">
        <v>146</v>
      </c>
      <c r="D24" s="87"/>
      <c r="E24" s="87">
        <v>1</v>
      </c>
      <c r="F24" s="87" t="s">
        <v>120</v>
      </c>
      <c r="G24" s="87" t="s">
        <v>32</v>
      </c>
      <c r="H24" s="94"/>
      <c r="I24" s="87">
        <v>2</v>
      </c>
      <c r="J24" s="94"/>
      <c r="K24" s="93" t="s">
        <v>217</v>
      </c>
      <c r="L24" s="87" t="s">
        <v>11</v>
      </c>
      <c r="M24" s="87"/>
    </row>
    <row r="25" spans="1:14" ht="15" customHeight="1">
      <c r="A25" s="1" t="s">
        <v>0</v>
      </c>
      <c r="B25" s="4" t="s">
        <v>147</v>
      </c>
      <c r="C25" s="2" t="s">
        <v>148</v>
      </c>
      <c r="D25" s="3">
        <v>6</v>
      </c>
      <c r="E25" s="3">
        <v>6</v>
      </c>
      <c r="F25" s="3" t="s">
        <v>120</v>
      </c>
      <c r="G25" s="3"/>
      <c r="H25" s="3"/>
      <c r="I25" s="98"/>
      <c r="J25" s="4"/>
      <c r="K25" s="4"/>
      <c r="L25" s="4" t="s">
        <v>11</v>
      </c>
      <c r="M25" s="4"/>
    </row>
    <row r="26" spans="1:14" ht="15" customHeight="1">
      <c r="A26" s="1" t="s">
        <v>26</v>
      </c>
      <c r="B26" s="4" t="s">
        <v>149</v>
      </c>
      <c r="C26" s="2" t="s">
        <v>150</v>
      </c>
      <c r="D26" s="3"/>
      <c r="E26" s="3">
        <v>1</v>
      </c>
      <c r="F26" s="3" t="s">
        <v>120</v>
      </c>
      <c r="G26" s="3" t="s">
        <v>32</v>
      </c>
      <c r="H26" s="3"/>
      <c r="I26" s="93" t="s">
        <v>212</v>
      </c>
      <c r="J26" s="4"/>
      <c r="K26" s="4"/>
      <c r="L26" s="4" t="s">
        <v>11</v>
      </c>
      <c r="M26" s="4"/>
    </row>
    <row r="27" spans="1:14" ht="15" customHeight="1">
      <c r="A27" s="1" t="s">
        <v>0</v>
      </c>
      <c r="B27" s="4" t="s">
        <v>152</v>
      </c>
      <c r="C27" s="2" t="s">
        <v>151</v>
      </c>
      <c r="D27" s="3">
        <v>6</v>
      </c>
      <c r="E27" s="3">
        <v>6</v>
      </c>
      <c r="F27" s="3" t="s">
        <v>120</v>
      </c>
      <c r="G27" s="3"/>
      <c r="H27" s="3"/>
      <c r="I27" s="98"/>
      <c r="J27" s="4"/>
      <c r="K27" s="4"/>
      <c r="L27" s="4" t="s">
        <v>11</v>
      </c>
      <c r="M27" s="4"/>
    </row>
    <row r="28" spans="1:14" ht="15" customHeight="1">
      <c r="A28" s="1" t="s">
        <v>26</v>
      </c>
      <c r="B28" s="4" t="s">
        <v>153</v>
      </c>
      <c r="C28" s="2" t="s">
        <v>155</v>
      </c>
      <c r="D28" s="3"/>
      <c r="E28" s="3">
        <v>1</v>
      </c>
      <c r="F28" s="3" t="s">
        <v>120</v>
      </c>
      <c r="G28" s="3" t="s">
        <v>32</v>
      </c>
      <c r="H28" s="3"/>
      <c r="I28" s="93" t="s">
        <v>212</v>
      </c>
      <c r="J28" s="4"/>
      <c r="K28" s="4"/>
      <c r="L28" s="4" t="s">
        <v>11</v>
      </c>
      <c r="M28" s="4"/>
      <c r="N28" s="24"/>
    </row>
    <row r="29" spans="1:14" ht="15" customHeight="1">
      <c r="A29" s="1" t="s">
        <v>0</v>
      </c>
      <c r="B29" s="4" t="s">
        <v>154</v>
      </c>
      <c r="C29" s="2" t="s">
        <v>156</v>
      </c>
      <c r="D29" s="3">
        <v>6</v>
      </c>
      <c r="E29" s="4">
        <v>6</v>
      </c>
      <c r="F29" s="3" t="s">
        <v>120</v>
      </c>
      <c r="G29" s="3"/>
      <c r="H29" s="4"/>
      <c r="I29" s="98"/>
      <c r="J29" s="4"/>
      <c r="K29" s="4"/>
      <c r="L29" s="4" t="s">
        <v>11</v>
      </c>
      <c r="M29" s="4"/>
    </row>
    <row r="30" spans="1:14" ht="15" customHeight="1">
      <c r="A30" s="1" t="s">
        <v>26</v>
      </c>
      <c r="B30" s="4" t="s">
        <v>158</v>
      </c>
      <c r="C30" s="4" t="s">
        <v>157</v>
      </c>
      <c r="D30" s="3"/>
      <c r="E30" s="4">
        <v>1</v>
      </c>
      <c r="F30" s="3" t="s">
        <v>120</v>
      </c>
      <c r="G30" s="3" t="s">
        <v>32</v>
      </c>
      <c r="H30" s="4"/>
      <c r="I30" s="93" t="s">
        <v>212</v>
      </c>
      <c r="J30" s="4"/>
      <c r="K30" s="4"/>
      <c r="L30" s="4" t="s">
        <v>11</v>
      </c>
      <c r="M30" s="4"/>
    </row>
    <row r="31" spans="1:14" ht="15" customHeight="1">
      <c r="A31" s="1"/>
      <c r="B31" s="4"/>
      <c r="C31" s="4"/>
      <c r="D31" s="3"/>
      <c r="E31" s="4"/>
      <c r="F31" s="3"/>
      <c r="G31" s="4"/>
      <c r="H31" s="4"/>
      <c r="I31" s="1"/>
      <c r="J31" s="4"/>
      <c r="K31" s="4"/>
      <c r="L31" s="4"/>
      <c r="M31" s="4"/>
    </row>
    <row r="32" spans="1:14" ht="15" customHeight="1">
      <c r="A32" s="1"/>
      <c r="B32" s="4"/>
      <c r="C32" s="4"/>
      <c r="D32" s="3"/>
      <c r="E32" s="4"/>
      <c r="F32" s="3"/>
      <c r="G32" s="4"/>
      <c r="H32" s="4"/>
      <c r="I32" s="1"/>
      <c r="J32" s="4"/>
      <c r="K32" s="4"/>
      <c r="L32" s="4"/>
      <c r="M32" s="4"/>
    </row>
    <row r="33" spans="1:13">
      <c r="A33" s="58"/>
      <c r="B33" s="60"/>
      <c r="C33" s="60"/>
      <c r="D33" s="61"/>
      <c r="E33" s="59"/>
      <c r="F33" s="59"/>
      <c r="G33" s="59"/>
      <c r="H33" s="59"/>
      <c r="I33" s="62"/>
      <c r="J33" s="59"/>
      <c r="K33" s="59"/>
      <c r="L33" s="59"/>
      <c r="M33" s="59"/>
    </row>
    <row r="34" spans="1:13">
      <c r="A34" s="1"/>
      <c r="B34" s="2"/>
      <c r="C34" s="2"/>
      <c r="D34" s="3"/>
      <c r="E34" s="4"/>
      <c r="F34" s="4"/>
      <c r="G34" s="4"/>
      <c r="H34" s="4"/>
      <c r="I34" s="6"/>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s="24" customFormat="1">
      <c r="A38" s="1"/>
      <c r="B38" s="2"/>
      <c r="C38" s="2"/>
      <c r="D38" s="3"/>
      <c r="E38" s="4"/>
      <c r="F38" s="4"/>
      <c r="G38" s="4"/>
      <c r="H38" s="4"/>
      <c r="I38" s="6"/>
      <c r="J38" s="4"/>
      <c r="K38" s="4"/>
      <c r="L38" s="4"/>
      <c r="M38" s="4"/>
    </row>
    <row r="39" spans="1:13" s="24" customFormat="1">
      <c r="A39" s="1"/>
      <c r="B39" s="2"/>
      <c r="C39" s="2"/>
      <c r="D39" s="3"/>
      <c r="E39" s="4"/>
      <c r="F39" s="4"/>
      <c r="G39" s="4"/>
      <c r="H39" s="4"/>
      <c r="I39" s="6"/>
      <c r="J39" s="4"/>
      <c r="K39" s="4"/>
      <c r="L39" s="4"/>
      <c r="M39" s="4"/>
    </row>
    <row r="40" spans="1:13" s="24" customFormat="1">
      <c r="A40" s="1"/>
      <c r="B40" s="2"/>
      <c r="C40" s="2"/>
      <c r="D40" s="3"/>
      <c r="E40" s="4"/>
      <c r="F40" s="4"/>
      <c r="G40" s="4"/>
      <c r="H40" s="4"/>
      <c r="I40" s="6"/>
      <c r="J40" s="4"/>
      <c r="K40" s="4"/>
      <c r="L40" s="4"/>
      <c r="M40" s="4"/>
    </row>
    <row r="41" spans="1:13" s="24" customFormat="1" ht="18.75">
      <c r="A41" s="1"/>
      <c r="B41" s="7"/>
      <c r="C41" s="7"/>
      <c r="D41" s="3"/>
      <c r="E41" s="8"/>
      <c r="F41" s="8"/>
      <c r="G41" s="8"/>
      <c r="H41" s="8"/>
      <c r="I41" s="9"/>
      <c r="J41" s="4"/>
      <c r="K41" s="4"/>
      <c r="L41" s="4"/>
      <c r="M41" s="4"/>
    </row>
    <row r="42" spans="1:13" s="24" customFormat="1" ht="17.25">
      <c r="A42" s="1"/>
      <c r="B42" s="10"/>
      <c r="C42" s="10"/>
      <c r="D42" s="3"/>
      <c r="E42" s="4"/>
      <c r="F42" s="4"/>
      <c r="G42" s="4"/>
      <c r="H42" s="4"/>
      <c r="I42" s="11"/>
      <c r="J42" s="4"/>
      <c r="K42" s="4"/>
      <c r="L42" s="4"/>
      <c r="M42" s="4"/>
    </row>
    <row r="43" spans="1:13" s="24" customFormat="1">
      <c r="A43" s="1"/>
      <c r="B43" s="2"/>
      <c r="C43" s="2"/>
      <c r="D43" s="3"/>
      <c r="E43" s="4"/>
      <c r="F43" s="4"/>
      <c r="G43" s="4"/>
      <c r="H43" s="4"/>
      <c r="I43" s="6"/>
      <c r="J43" s="4"/>
      <c r="K43" s="4"/>
      <c r="L43" s="4"/>
      <c r="M43" s="4"/>
    </row>
    <row r="44" spans="1:13" s="24" customFormat="1">
      <c r="A44" s="1"/>
      <c r="B44" s="2"/>
      <c r="C44" s="2"/>
      <c r="D44" s="3"/>
      <c r="E44" s="4"/>
      <c r="F44" s="4"/>
      <c r="G44" s="4"/>
      <c r="H44" s="4"/>
      <c r="I44" s="6"/>
      <c r="J44" s="4"/>
      <c r="K44" s="4"/>
      <c r="L44" s="4"/>
      <c r="M44" s="4"/>
    </row>
    <row r="45" spans="1:13" s="24" customFormat="1">
      <c r="B45" s="38"/>
      <c r="C45" s="38"/>
      <c r="D45" s="38"/>
      <c r="E45" s="38"/>
      <c r="F45" s="38"/>
      <c r="G45" s="38"/>
      <c r="H45" s="38"/>
      <c r="I45" s="38"/>
      <c r="J45" s="38"/>
    </row>
    <row r="46" spans="1:13" s="24" customFormat="1">
      <c r="B46" s="38"/>
      <c r="C46" s="38"/>
      <c r="D46" s="38"/>
      <c r="E46" s="38"/>
      <c r="F46" s="38"/>
      <c r="G46" s="38"/>
      <c r="H46" s="38"/>
      <c r="I46" s="38"/>
      <c r="J46" s="38"/>
    </row>
    <row r="47" spans="1:13" s="24" customFormat="1" ht="17.25">
      <c r="B47" s="39"/>
      <c r="C47" s="39"/>
      <c r="D47" s="39"/>
      <c r="E47" s="39"/>
      <c r="F47" s="39"/>
      <c r="G47" s="39"/>
      <c r="H47" s="39"/>
      <c r="I47" s="39"/>
      <c r="J47" s="39"/>
    </row>
    <row r="48" spans="1:13" s="24" customFormat="1">
      <c r="B48" s="38"/>
      <c r="C48" s="38"/>
      <c r="D48" s="38"/>
      <c r="E48" s="38"/>
      <c r="F48" s="38"/>
      <c r="G48" s="38"/>
      <c r="H48" s="38"/>
      <c r="I48" s="38"/>
      <c r="J48" s="38"/>
    </row>
    <row r="49" spans="2:10" s="24" customFormat="1">
      <c r="B49" s="38"/>
      <c r="C49" s="38"/>
      <c r="D49" s="38"/>
      <c r="E49" s="38"/>
      <c r="F49" s="38"/>
      <c r="G49" s="38"/>
      <c r="H49" s="38"/>
      <c r="I49" s="38"/>
      <c r="J49" s="38"/>
    </row>
    <row r="50" spans="2:10" s="24" customFormat="1">
      <c r="B50" s="38"/>
      <c r="C50" s="38"/>
      <c r="D50" s="38"/>
      <c r="E50" s="38"/>
      <c r="F50" s="38"/>
      <c r="G50" s="38"/>
      <c r="H50" s="38"/>
      <c r="I50" s="38"/>
      <c r="J50" s="38"/>
    </row>
    <row r="51" spans="2:10" s="24" customFormat="1">
      <c r="B51" s="38"/>
      <c r="C51" s="38"/>
      <c r="D51" s="38"/>
      <c r="E51" s="38"/>
      <c r="F51" s="38"/>
      <c r="G51" s="38"/>
      <c r="H51" s="38"/>
      <c r="I51" s="38"/>
      <c r="J51" s="38"/>
    </row>
    <row r="52" spans="2:10" s="24" customFormat="1" ht="17.25">
      <c r="B52" s="39"/>
      <c r="C52" s="39"/>
      <c r="D52" s="39"/>
      <c r="E52" s="39"/>
      <c r="F52" s="39"/>
      <c r="G52" s="39"/>
      <c r="H52" s="39"/>
      <c r="I52" s="39"/>
      <c r="J52" s="39"/>
    </row>
    <row r="53" spans="2:10" s="24" customFormat="1">
      <c r="B53" s="38"/>
      <c r="C53" s="38"/>
      <c r="D53" s="38"/>
      <c r="E53" s="38"/>
      <c r="F53" s="38"/>
      <c r="G53" s="38"/>
      <c r="H53" s="38"/>
      <c r="I53" s="38"/>
      <c r="J53" s="38"/>
    </row>
    <row r="54" spans="2:10" s="24" customFormat="1">
      <c r="B54" s="38"/>
      <c r="C54" s="38"/>
      <c r="D54" s="38"/>
      <c r="E54" s="38"/>
      <c r="F54" s="38"/>
      <c r="G54" s="38"/>
      <c r="H54" s="38"/>
      <c r="I54" s="38"/>
      <c r="J54" s="38"/>
    </row>
    <row r="55" spans="2:10" s="24" customFormat="1">
      <c r="B55" s="38"/>
      <c r="C55" s="38"/>
      <c r="D55" s="38"/>
      <c r="E55" s="38"/>
      <c r="F55" s="38"/>
      <c r="G55" s="38"/>
      <c r="H55" s="38"/>
      <c r="I55" s="38"/>
      <c r="J55" s="38"/>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43:H44 J43:K44">
    <cfRule type="expression" dxfId="32" priority="16">
      <formula>$G43="CCI (CC Intégral)"</formula>
    </cfRule>
  </conditionalFormatting>
  <conditionalFormatting sqref="H43:I44">
    <cfRule type="expression" dxfId="31" priority="15">
      <formula>$G43="CT (Contrôle terminal)"</formula>
    </cfRule>
  </conditionalFormatting>
  <conditionalFormatting sqref="I15:M15">
    <cfRule type="expression" dxfId="30" priority="12">
      <formula>$A$11=2</formula>
    </cfRule>
    <cfRule type="expression" dxfId="29" priority="13">
      <formula>$A$11=3</formula>
    </cfRule>
    <cfRule type="expression" dxfId="28" priority="14">
      <formula>$A$11=1</formula>
    </cfRule>
  </conditionalFormatting>
  <conditionalFormatting sqref="A16:M16">
    <cfRule type="expression" dxfId="27" priority="9">
      <formula>$A$11=2</formula>
    </cfRule>
    <cfRule type="expression" dxfId="26" priority="10">
      <formula>$A$11=4</formula>
    </cfRule>
    <cfRule type="expression" dxfId="25" priority="11">
      <formula>$A$11=1</formula>
    </cfRule>
  </conditionalFormatting>
  <conditionalFormatting sqref="J16:K16">
    <cfRule type="expression" dxfId="24" priority="8">
      <formula>$G$17="CCI (CC Intégral)"</formula>
    </cfRule>
  </conditionalFormatting>
  <conditionalFormatting sqref="H17:H42 J17:K42">
    <cfRule type="expression" dxfId="23" priority="5">
      <formula>$G17="CCI (CC Intégral)"</formula>
    </cfRule>
  </conditionalFormatting>
  <conditionalFormatting sqref="H17:I42">
    <cfRule type="expression" dxfId="22" priority="4">
      <formula>$G17="CT (Contrôle terminal)"</formula>
    </cfRule>
  </conditionalFormatting>
  <conditionalFormatting sqref="M17">
    <cfRule type="expression" dxfId="21" priority="3">
      <formula>$G17="CCI (CC Intégral)"</formula>
    </cfRule>
  </conditionalFormatting>
  <conditionalFormatting sqref="M19">
    <cfRule type="expression" dxfId="20" priority="2">
      <formula>$G19="CCI (CC Intégral)"</formula>
    </cfRule>
  </conditionalFormatting>
  <conditionalFormatting sqref="M22">
    <cfRule type="expression" dxfId="19" priority="1">
      <formula>$G22="CCI (CC Intégral)"</formula>
    </cfRule>
  </conditionalFormatting>
  <dataValidations count="6">
    <dataValidation type="list" operator="greaterThan" allowBlank="1" showInputMessage="1" showErrorMessage="1" errorTitle="Coefficient" error="Le coefficient doit être un nombre décimal supérieur à 0." sqref="F17:F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G17:G44">
      <formula1>liste_type_controle</formula1>
    </dataValidation>
    <dataValidation type="list" allowBlank="1" showInputMessage="1" showErrorMessage="1" errorTitle="Nature" error="Utiliser la liste déroulante" promptTitle="Nature" prompt="Utiliser la liste déroulante" sqref="L17:L44 J17:J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xl/worksheets/sheet5.xml><?xml version="1.0" encoding="utf-8"?>
<worksheet xmlns="http://schemas.openxmlformats.org/spreadsheetml/2006/main" xmlns:r="http://schemas.openxmlformats.org/officeDocument/2006/relationships">
  <dimension ref="A1:N59"/>
  <sheetViews>
    <sheetView showGridLines="0" showZeros="0" topLeftCell="A12" zoomScale="85" zoomScaleNormal="85" zoomScalePageLayoutView="68" workbookViewId="0">
      <selection activeCell="B36" sqref="B36"/>
    </sheetView>
  </sheetViews>
  <sheetFormatPr baseColWidth="10" defaultColWidth="10.85546875" defaultRowHeight="15"/>
  <cols>
    <col min="1" max="1" width="26.42578125" style="19" bestFit="1" customWidth="1"/>
    <col min="2" max="2" width="46.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42" t="s">
        <v>49</v>
      </c>
      <c r="B1" s="142"/>
      <c r="C1" s="142"/>
      <c r="D1" s="142"/>
      <c r="E1" s="142"/>
      <c r="F1" s="142"/>
      <c r="G1" s="142"/>
      <c r="H1" s="142"/>
      <c r="I1" s="142"/>
      <c r="J1" s="142"/>
      <c r="K1" s="142"/>
      <c r="L1" s="142"/>
      <c r="M1" s="142"/>
    </row>
    <row r="2" spans="1:13" ht="20.100000000000001" customHeight="1">
      <c r="A2" s="20" t="s">
        <v>22</v>
      </c>
      <c r="B2" s="144" t="e">
        <f>#REF!</f>
        <v>#REF!</v>
      </c>
      <c r="C2" s="144"/>
      <c r="D2" s="144"/>
      <c r="E2" s="144"/>
      <c r="F2" s="19"/>
      <c r="G2" s="19"/>
      <c r="H2" s="19"/>
      <c r="I2" s="19"/>
      <c r="J2" s="19"/>
    </row>
    <row r="3" spans="1:13" ht="20.100000000000001" customHeight="1">
      <c r="A3" s="20" t="s">
        <v>21</v>
      </c>
      <c r="B3" s="144" t="e">
        <f>#REF!</f>
        <v>#REF!</v>
      </c>
      <c r="C3" s="144"/>
      <c r="D3" s="144"/>
      <c r="E3" s="144"/>
      <c r="F3" s="19"/>
      <c r="G3" s="19"/>
      <c r="H3" s="19"/>
      <c r="I3" s="19"/>
      <c r="J3" s="19"/>
    </row>
    <row r="4" spans="1:13" ht="20.100000000000001" customHeight="1">
      <c r="A4" s="20" t="s">
        <v>14</v>
      </c>
      <c r="B4" s="43" t="e">
        <f>#REF!</f>
        <v>#REF!</v>
      </c>
      <c r="C4" s="21" t="s">
        <v>41</v>
      </c>
      <c r="D4" s="143">
        <v>180</v>
      </c>
      <c r="E4" s="14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99</v>
      </c>
      <c r="C6" s="21" t="s">
        <v>42</v>
      </c>
      <c r="D6" s="147">
        <v>182</v>
      </c>
      <c r="E6" s="148"/>
      <c r="F6" s="151" t="s">
        <v>2</v>
      </c>
      <c r="G6" s="152"/>
      <c r="H6" s="153" t="s">
        <v>101</v>
      </c>
      <c r="I6" s="153"/>
      <c r="J6" s="153"/>
      <c r="K6" s="153"/>
      <c r="L6" s="153"/>
      <c r="M6" s="153"/>
    </row>
    <row r="7" spans="1:13" ht="20.100000000000001" customHeight="1">
      <c r="A7" s="20" t="s">
        <v>23</v>
      </c>
      <c r="B7" s="49" t="s">
        <v>104</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49" t="s">
        <v>30</v>
      </c>
      <c r="F9" s="150"/>
      <c r="G9" s="149" t="s">
        <v>25</v>
      </c>
      <c r="H9" s="150"/>
      <c r="I9" s="23"/>
      <c r="J9" s="25">
        <v>1</v>
      </c>
      <c r="K9" s="23"/>
      <c r="L9" s="23"/>
      <c r="M9" s="23"/>
    </row>
    <row r="10" spans="1:13" ht="15" customHeight="1">
      <c r="B10" s="30"/>
      <c r="C10" s="30"/>
      <c r="D10" s="26"/>
      <c r="E10" s="154" t="s">
        <v>29</v>
      </c>
      <c r="F10" s="155"/>
      <c r="G10" s="156"/>
      <c r="H10" s="15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58"/>
      <c r="F13" s="158"/>
      <c r="G13" s="28"/>
      <c r="H13" s="28"/>
    </row>
    <row r="14" spans="1:13" ht="26.25" customHeight="1">
      <c r="B14" s="30"/>
      <c r="C14" s="28"/>
      <c r="D14" s="28"/>
      <c r="E14" s="50"/>
      <c r="F14" s="50"/>
      <c r="G14" s="28"/>
      <c r="H14" s="28"/>
      <c r="I14" s="145" t="s">
        <v>15</v>
      </c>
      <c r="J14" s="159"/>
      <c r="K14" s="146"/>
      <c r="L14" s="145" t="s">
        <v>16</v>
      </c>
      <c r="M14" s="14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4" ht="15" customHeight="1">
      <c r="A17" s="1" t="s">
        <v>0</v>
      </c>
      <c r="B17" s="51" t="s">
        <v>159</v>
      </c>
      <c r="C17" s="2"/>
      <c r="D17" s="3">
        <v>6</v>
      </c>
      <c r="E17" s="3">
        <v>6</v>
      </c>
      <c r="F17" s="3" t="s">
        <v>120</v>
      </c>
      <c r="G17" s="3"/>
      <c r="H17" s="3"/>
      <c r="I17" s="4"/>
      <c r="J17" s="4"/>
      <c r="K17" s="4"/>
      <c r="L17" s="4"/>
      <c r="M17" s="4"/>
    </row>
    <row r="18" spans="1:14" ht="15" customHeight="1">
      <c r="A18" s="1" t="s">
        <v>26</v>
      </c>
      <c r="B18" s="2" t="s">
        <v>160</v>
      </c>
      <c r="C18" s="2"/>
      <c r="D18" s="3"/>
      <c r="E18" s="3">
        <v>1</v>
      </c>
      <c r="F18" s="3" t="s">
        <v>120</v>
      </c>
      <c r="G18" s="3" t="s">
        <v>32</v>
      </c>
      <c r="H18" s="3"/>
      <c r="I18" s="1">
        <v>2</v>
      </c>
      <c r="J18" s="4"/>
      <c r="K18" s="4"/>
      <c r="L18" s="4" t="s">
        <v>12</v>
      </c>
      <c r="M18" s="4"/>
    </row>
    <row r="19" spans="1:14" ht="15" customHeight="1">
      <c r="A19" s="1" t="s">
        <v>26</v>
      </c>
      <c r="B19" s="2" t="s">
        <v>161</v>
      </c>
      <c r="C19" s="2"/>
      <c r="D19" s="3"/>
      <c r="E19" s="3">
        <v>1</v>
      </c>
      <c r="F19" s="3" t="s">
        <v>120</v>
      </c>
      <c r="G19" s="3" t="s">
        <v>32</v>
      </c>
      <c r="H19" s="3"/>
      <c r="I19" s="1">
        <v>2</v>
      </c>
      <c r="J19" s="4"/>
      <c r="K19" s="4"/>
      <c r="L19" s="4" t="s">
        <v>11</v>
      </c>
      <c r="M19" s="4"/>
    </row>
    <row r="20" spans="1:14" ht="15" customHeight="1">
      <c r="A20" s="1" t="s">
        <v>26</v>
      </c>
      <c r="B20" s="102" t="s">
        <v>218</v>
      </c>
      <c r="C20" s="2"/>
      <c r="D20" s="3"/>
      <c r="E20" s="3">
        <v>1</v>
      </c>
      <c r="F20" s="3" t="s">
        <v>120</v>
      </c>
      <c r="G20" s="3" t="s">
        <v>32</v>
      </c>
      <c r="H20" s="3"/>
      <c r="I20" s="1">
        <v>2</v>
      </c>
      <c r="J20" s="4"/>
      <c r="K20" s="4"/>
      <c r="L20" s="4" t="s">
        <v>11</v>
      </c>
      <c r="M20" s="4"/>
    </row>
    <row r="21" spans="1:14" ht="15" customHeight="1">
      <c r="A21" s="1" t="s">
        <v>0</v>
      </c>
      <c r="B21" s="2" t="s">
        <v>162</v>
      </c>
      <c r="C21" s="2"/>
      <c r="D21" s="3">
        <v>6</v>
      </c>
      <c r="E21" s="3">
        <v>6</v>
      </c>
      <c r="F21" s="3" t="s">
        <v>120</v>
      </c>
      <c r="G21" s="3"/>
      <c r="H21" s="3"/>
      <c r="I21" s="1"/>
      <c r="J21" s="4"/>
      <c r="K21" s="4"/>
      <c r="L21" s="4"/>
      <c r="M21" s="4"/>
    </row>
    <row r="22" spans="1:14" ht="15" customHeight="1">
      <c r="A22" s="1" t="s">
        <v>26</v>
      </c>
      <c r="B22" s="51" t="s">
        <v>163</v>
      </c>
      <c r="C22" s="2"/>
      <c r="D22" s="3"/>
      <c r="E22" s="3">
        <v>1</v>
      </c>
      <c r="F22" s="3" t="s">
        <v>120</v>
      </c>
      <c r="G22" s="3" t="s">
        <v>33</v>
      </c>
      <c r="H22" s="105">
        <v>0.5</v>
      </c>
      <c r="I22" s="1">
        <v>1</v>
      </c>
      <c r="J22" s="4" t="s">
        <v>10</v>
      </c>
      <c r="K22" s="4" t="s">
        <v>196</v>
      </c>
      <c r="L22" s="93" t="s">
        <v>12</v>
      </c>
      <c r="M22" s="92" t="s">
        <v>196</v>
      </c>
    </row>
    <row r="23" spans="1:14" ht="15" customHeight="1">
      <c r="A23" s="1" t="s">
        <v>26</v>
      </c>
      <c r="B23" s="2" t="s">
        <v>164</v>
      </c>
      <c r="C23" s="2"/>
      <c r="D23" s="3"/>
      <c r="E23" s="3">
        <v>1</v>
      </c>
      <c r="F23" s="3" t="s">
        <v>120</v>
      </c>
      <c r="G23" s="3" t="s">
        <v>31</v>
      </c>
      <c r="H23" s="3"/>
      <c r="I23" s="1"/>
      <c r="J23" s="4" t="s">
        <v>10</v>
      </c>
      <c r="K23" s="4" t="s">
        <v>196</v>
      </c>
      <c r="L23" s="93" t="s">
        <v>11</v>
      </c>
      <c r="M23" s="91" t="s">
        <v>196</v>
      </c>
    </row>
    <row r="24" spans="1:14" ht="15" customHeight="1">
      <c r="A24" s="1" t="s">
        <v>0</v>
      </c>
      <c r="B24" s="4" t="s">
        <v>165</v>
      </c>
      <c r="C24" s="5"/>
      <c r="D24" s="3">
        <v>6</v>
      </c>
      <c r="E24" s="3">
        <v>6</v>
      </c>
      <c r="F24" s="3" t="s">
        <v>120</v>
      </c>
      <c r="G24" s="3" t="s">
        <v>32</v>
      </c>
      <c r="H24" s="3"/>
      <c r="I24" s="1">
        <v>2</v>
      </c>
      <c r="J24" s="4"/>
      <c r="K24" s="4"/>
      <c r="L24" s="93" t="s">
        <v>11</v>
      </c>
      <c r="M24" s="92" t="s">
        <v>196</v>
      </c>
    </row>
    <row r="25" spans="1:14" ht="15" customHeight="1">
      <c r="A25" s="1" t="s">
        <v>26</v>
      </c>
      <c r="B25" s="103" t="s">
        <v>206</v>
      </c>
      <c r="C25" s="104"/>
      <c r="D25" s="3"/>
      <c r="E25" s="3">
        <v>1</v>
      </c>
      <c r="F25" s="3" t="s">
        <v>120</v>
      </c>
      <c r="G25" s="3" t="s">
        <v>32</v>
      </c>
      <c r="H25" s="3"/>
      <c r="I25" s="3">
        <v>2</v>
      </c>
      <c r="J25" s="3" t="s">
        <v>11</v>
      </c>
      <c r="K25" s="3"/>
      <c r="L25" s="3" t="s">
        <v>11</v>
      </c>
      <c r="M25" s="3"/>
    </row>
    <row r="26" spans="1:14" ht="15" customHeight="1">
      <c r="A26" s="1" t="s">
        <v>26</v>
      </c>
      <c r="B26" s="161" t="s">
        <v>207</v>
      </c>
      <c r="C26" s="104"/>
      <c r="D26" s="3"/>
      <c r="E26" s="3">
        <v>1</v>
      </c>
      <c r="F26" s="3" t="s">
        <v>120</v>
      </c>
      <c r="G26" s="3" t="s">
        <v>32</v>
      </c>
      <c r="H26" s="3"/>
      <c r="I26" s="3">
        <v>2</v>
      </c>
      <c r="J26" s="3" t="s">
        <v>11</v>
      </c>
      <c r="K26" s="3"/>
      <c r="L26" s="3" t="s">
        <v>11</v>
      </c>
      <c r="M26" s="3"/>
    </row>
    <row r="27" spans="1:14" ht="28.5">
      <c r="A27" s="160" t="s">
        <v>0</v>
      </c>
      <c r="B27" s="163" t="s">
        <v>220</v>
      </c>
      <c r="C27" s="102"/>
      <c r="D27" s="3">
        <v>6</v>
      </c>
      <c r="E27" s="3">
        <v>6</v>
      </c>
      <c r="F27" s="3" t="s">
        <v>120</v>
      </c>
      <c r="G27" s="3" t="s">
        <v>32</v>
      </c>
      <c r="H27" s="3"/>
      <c r="I27" s="3">
        <v>2</v>
      </c>
      <c r="J27" s="3"/>
      <c r="K27" s="3"/>
      <c r="L27" s="3" t="s">
        <v>11</v>
      </c>
      <c r="M27" s="3"/>
    </row>
    <row r="28" spans="1:14" ht="30">
      <c r="A28" s="1" t="s">
        <v>0</v>
      </c>
      <c r="B28" s="162" t="s">
        <v>166</v>
      </c>
      <c r="C28" s="2"/>
      <c r="D28" s="3">
        <v>6</v>
      </c>
      <c r="E28" s="3">
        <v>6</v>
      </c>
      <c r="F28" s="3" t="s">
        <v>120</v>
      </c>
      <c r="G28" s="3"/>
      <c r="H28" s="3"/>
      <c r="I28" s="1"/>
      <c r="J28" s="4"/>
      <c r="K28" s="4"/>
      <c r="L28" s="4"/>
      <c r="M28" s="4"/>
    </row>
    <row r="29" spans="1:14" ht="15" customHeight="1">
      <c r="A29" s="1" t="s">
        <v>26</v>
      </c>
      <c r="B29" s="64" t="s">
        <v>192</v>
      </c>
      <c r="C29" s="2"/>
      <c r="D29" s="3"/>
      <c r="E29" s="3">
        <v>1</v>
      </c>
      <c r="F29" s="3" t="s">
        <v>120</v>
      </c>
      <c r="G29" s="3" t="s">
        <v>32</v>
      </c>
      <c r="H29" s="3"/>
      <c r="I29" s="1">
        <v>2</v>
      </c>
      <c r="J29" s="4"/>
      <c r="K29" s="4"/>
      <c r="L29" s="4" t="s">
        <v>11</v>
      </c>
      <c r="M29" s="4"/>
    </row>
    <row r="30" spans="1:14" ht="30">
      <c r="A30" s="1" t="s">
        <v>0</v>
      </c>
      <c r="B30" s="64" t="s">
        <v>167</v>
      </c>
      <c r="C30" s="2"/>
      <c r="D30" s="3">
        <v>6</v>
      </c>
      <c r="E30" s="3">
        <v>6</v>
      </c>
      <c r="F30" s="3" t="s">
        <v>120</v>
      </c>
      <c r="G30" s="3"/>
      <c r="H30" s="3"/>
      <c r="I30" s="1"/>
      <c r="J30" s="4"/>
      <c r="K30" s="4"/>
      <c r="L30" s="4" t="s">
        <v>11</v>
      </c>
      <c r="M30" s="4"/>
      <c r="N30" s="24"/>
    </row>
    <row r="31" spans="1:14" ht="15" customHeight="1">
      <c r="A31" s="1" t="s">
        <v>26</v>
      </c>
      <c r="B31" s="64" t="s">
        <v>193</v>
      </c>
      <c r="C31" s="2"/>
      <c r="D31" s="3"/>
      <c r="E31" s="3">
        <v>1</v>
      </c>
      <c r="F31" s="3" t="s">
        <v>120</v>
      </c>
      <c r="G31" s="4" t="s">
        <v>32</v>
      </c>
      <c r="H31" s="4"/>
      <c r="I31" s="1">
        <v>2</v>
      </c>
      <c r="J31" s="4"/>
      <c r="K31" s="4"/>
      <c r="L31" s="4" t="s">
        <v>11</v>
      </c>
      <c r="M31" s="4"/>
    </row>
    <row r="32" spans="1:14" ht="15" customHeight="1">
      <c r="A32" s="1" t="s">
        <v>0</v>
      </c>
      <c r="B32" s="64" t="s">
        <v>168</v>
      </c>
      <c r="C32" s="2"/>
      <c r="D32" s="3">
        <v>6</v>
      </c>
      <c r="E32" s="3">
        <v>6</v>
      </c>
      <c r="F32" s="3" t="s">
        <v>120</v>
      </c>
      <c r="G32" s="4"/>
      <c r="H32" s="4"/>
      <c r="I32" s="1"/>
      <c r="J32" s="4"/>
      <c r="K32" s="4"/>
      <c r="L32" s="4" t="s">
        <v>11</v>
      </c>
      <c r="M32" s="4"/>
    </row>
    <row r="33" spans="1:13">
      <c r="A33" s="1" t="s">
        <v>26</v>
      </c>
      <c r="B33" s="64" t="s">
        <v>169</v>
      </c>
      <c r="C33" s="4"/>
      <c r="D33" s="3"/>
      <c r="E33" s="4">
        <v>1</v>
      </c>
      <c r="F33" s="3" t="s">
        <v>120</v>
      </c>
      <c r="G33" s="4" t="s">
        <v>32</v>
      </c>
      <c r="H33" s="4"/>
      <c r="I33" s="1">
        <v>2</v>
      </c>
      <c r="J33" s="4"/>
      <c r="K33" s="4"/>
      <c r="L33" s="4" t="s">
        <v>11</v>
      </c>
      <c r="M33" s="4"/>
    </row>
    <row r="34" spans="1:13" ht="15" customHeight="1">
      <c r="A34" s="1"/>
      <c r="B34" s="4"/>
      <c r="C34" s="4"/>
      <c r="D34" s="3"/>
      <c r="E34" s="4"/>
      <c r="F34" s="4"/>
      <c r="G34" s="4"/>
      <c r="H34" s="4"/>
      <c r="I34" s="1"/>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s="24" customFormat="1">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ht="18.75">
      <c r="A43" s="1"/>
      <c r="B43" s="7"/>
      <c r="C43" s="7"/>
      <c r="D43" s="3"/>
      <c r="E43" s="8"/>
      <c r="F43" s="8"/>
      <c r="G43" s="8"/>
      <c r="H43" s="8"/>
      <c r="I43" s="9"/>
      <c r="J43" s="4"/>
      <c r="K43" s="4"/>
      <c r="L43" s="4"/>
      <c r="M43" s="4"/>
    </row>
    <row r="44" spans="1:13" s="24" customFormat="1" ht="17.25">
      <c r="A44" s="1"/>
      <c r="B44" s="10"/>
      <c r="C44" s="10"/>
      <c r="D44" s="3"/>
      <c r="E44" s="4"/>
      <c r="F44" s="4"/>
      <c r="G44" s="4"/>
      <c r="H44" s="4"/>
      <c r="I44" s="11"/>
      <c r="J44" s="4"/>
      <c r="K44" s="4"/>
      <c r="L44" s="4"/>
      <c r="M44" s="4"/>
    </row>
    <row r="45" spans="1:13" s="24" customFormat="1">
      <c r="A45" s="1"/>
      <c r="B45" s="2"/>
      <c r="C45" s="2"/>
      <c r="D45" s="3"/>
      <c r="E45" s="4"/>
      <c r="F45" s="4"/>
      <c r="G45" s="4"/>
      <c r="H45" s="4"/>
      <c r="I45" s="6"/>
      <c r="J45" s="4"/>
      <c r="K45" s="4"/>
      <c r="L45" s="4"/>
      <c r="M45" s="4"/>
    </row>
    <row r="46" spans="1:13" s="24" customFormat="1">
      <c r="A46" s="1"/>
      <c r="B46" s="2"/>
      <c r="C46" s="2"/>
      <c r="D46" s="3"/>
      <c r="E46" s="4"/>
      <c r="F46" s="4"/>
      <c r="G46" s="4"/>
      <c r="H46" s="4"/>
      <c r="I46" s="6"/>
      <c r="J46" s="4"/>
      <c r="K46" s="4"/>
      <c r="L46" s="4"/>
      <c r="M46" s="4"/>
    </row>
    <row r="47" spans="1:13" s="24" customFormat="1">
      <c r="B47" s="38"/>
      <c r="C47" s="38"/>
      <c r="D47" s="38"/>
      <c r="E47" s="38"/>
      <c r="F47" s="38"/>
      <c r="G47" s="38"/>
      <c r="H47" s="38"/>
      <c r="I47" s="38"/>
      <c r="J47" s="38"/>
    </row>
    <row r="48" spans="1:13" s="24" customFormat="1">
      <c r="B48" s="38"/>
      <c r="C48" s="38"/>
      <c r="D48" s="38"/>
      <c r="E48" s="38"/>
      <c r="F48" s="38"/>
      <c r="G48" s="38"/>
      <c r="H48" s="38"/>
      <c r="I48" s="38"/>
      <c r="J48" s="38"/>
    </row>
    <row r="49" spans="2:10" s="24" customFormat="1" ht="17.25">
      <c r="B49" s="39"/>
      <c r="C49" s="39"/>
      <c r="D49" s="39"/>
      <c r="E49" s="39"/>
      <c r="F49" s="39"/>
      <c r="G49" s="39"/>
      <c r="H49" s="39"/>
      <c r="I49" s="39"/>
      <c r="J49" s="39"/>
    </row>
    <row r="50" spans="2:10" s="24" customFormat="1">
      <c r="B50" s="38"/>
      <c r="C50" s="38"/>
      <c r="D50" s="38"/>
      <c r="E50" s="38"/>
      <c r="F50" s="38"/>
      <c r="G50" s="38"/>
      <c r="H50" s="38"/>
      <c r="I50" s="38"/>
      <c r="J50" s="38"/>
    </row>
    <row r="51" spans="2:10" s="24" customFormat="1">
      <c r="B51" s="38"/>
      <c r="C51" s="38"/>
      <c r="D51" s="38"/>
      <c r="E51" s="38"/>
      <c r="F51" s="38"/>
      <c r="G51" s="38"/>
      <c r="H51" s="38"/>
      <c r="I51" s="38"/>
      <c r="J51" s="38"/>
    </row>
    <row r="52" spans="2:10" s="24" customFormat="1">
      <c r="B52" s="38"/>
      <c r="C52" s="38"/>
      <c r="D52" s="38"/>
      <c r="E52" s="38"/>
      <c r="F52" s="38"/>
      <c r="G52" s="38"/>
      <c r="H52" s="38"/>
      <c r="I52" s="38"/>
      <c r="J52" s="38"/>
    </row>
    <row r="53" spans="2:10" s="24" customFormat="1">
      <c r="B53" s="38"/>
      <c r="C53" s="38"/>
      <c r="D53" s="38"/>
      <c r="E53" s="38"/>
      <c r="F53" s="38"/>
      <c r="G53" s="38"/>
      <c r="H53" s="38"/>
      <c r="I53" s="38"/>
      <c r="J53" s="38"/>
    </row>
    <row r="54" spans="2:10" s="24" customFormat="1" ht="17.25">
      <c r="B54" s="39"/>
      <c r="C54" s="39"/>
      <c r="D54" s="39"/>
      <c r="E54" s="39"/>
      <c r="F54" s="39"/>
      <c r="G54" s="39"/>
      <c r="H54" s="39"/>
      <c r="I54" s="39"/>
      <c r="J54" s="39"/>
    </row>
    <row r="55" spans="2:10" s="24" customFormat="1">
      <c r="B55" s="38"/>
      <c r="C55" s="38"/>
      <c r="D55" s="38"/>
      <c r="E55" s="38"/>
      <c r="F55" s="38"/>
      <c r="G55" s="38"/>
      <c r="H55" s="38"/>
      <c r="I55" s="38"/>
      <c r="J55" s="38"/>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row r="58" spans="2:10" s="24" customFormat="1">
      <c r="B58" s="38"/>
      <c r="C58" s="38"/>
      <c r="D58" s="38"/>
      <c r="E58" s="38"/>
      <c r="F58" s="38"/>
      <c r="G58" s="38"/>
      <c r="H58" s="38"/>
      <c r="I58" s="38"/>
      <c r="J58" s="38"/>
    </row>
    <row r="59" spans="2:10" s="24" customFormat="1">
      <c r="B59" s="38"/>
      <c r="C59" s="38"/>
      <c r="D59" s="38"/>
      <c r="E59" s="38"/>
      <c r="F59" s="38"/>
      <c r="G59" s="38"/>
      <c r="H59" s="38"/>
      <c r="I59" s="38"/>
      <c r="J59" s="38"/>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6 J17:K46">
    <cfRule type="expression" dxfId="18" priority="9">
      <formula>$G17="CCI (CC Intégral)"</formula>
    </cfRule>
  </conditionalFormatting>
  <conditionalFormatting sqref="H17:I46">
    <cfRule type="expression" dxfId="17" priority="8">
      <formula>$G17="CT (Contrôle terminal)"</formula>
    </cfRule>
  </conditionalFormatting>
  <conditionalFormatting sqref="I15:M15">
    <cfRule type="expression" dxfId="16" priority="5">
      <formula>$A$11=2</formula>
    </cfRule>
    <cfRule type="expression" dxfId="15" priority="6">
      <formula>$A$11=3</formula>
    </cfRule>
    <cfRule type="expression" dxfId="14" priority="7">
      <formula>$A$11=1</formula>
    </cfRule>
  </conditionalFormatting>
  <conditionalFormatting sqref="A16:M16">
    <cfRule type="expression" dxfId="13" priority="2">
      <formula>$A$11=2</formula>
    </cfRule>
    <cfRule type="expression" dxfId="12" priority="3">
      <formula>$A$11=4</formula>
    </cfRule>
    <cfRule type="expression" dxfId="11" priority="4">
      <formula>$A$11=1</formula>
    </cfRule>
  </conditionalFormatting>
  <conditionalFormatting sqref="J16:K16">
    <cfRule type="expression" dxfId="10"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6 J17:J46">
      <formula1>liste_nature_controle</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decimal" operator="greaterThan" allowBlank="1" showInputMessage="1" showErrorMessage="1" errorTitle="Coefficient" error="Le coefficient doit être un nombre décimal supérieur à 0." sqref="E17:E46">
      <formula1>0</formula1>
    </dataValidation>
    <dataValidation type="decimal" operator="lessThanOrEqual" allowBlank="1" showInputMessage="1" showErrorMessage="1" errorTitle="ECTS" error="Le nombre de crédits doit être entier et inférieur ou égal à 6." sqref="D17:D46">
      <formula1>6</formula1>
    </dataValidation>
    <dataValidation type="list" operator="greaterThan" allowBlank="1" showInputMessage="1" showErrorMessage="1" errorTitle="Coefficient" error="Le coefficient doit être un nombre décimal supérieur à 0." sqref="F17:F4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xl/worksheets/sheet6.xml><?xml version="1.0" encoding="utf-8"?>
<worksheet xmlns="http://schemas.openxmlformats.org/spreadsheetml/2006/main" xmlns:r="http://schemas.openxmlformats.org/officeDocument/2006/relationships">
  <dimension ref="A1:N59"/>
  <sheetViews>
    <sheetView showGridLines="0" showZeros="0" tabSelected="1" topLeftCell="A14" zoomScale="85" zoomScaleNormal="85" workbookViewId="0">
      <selection activeCell="E45" sqref="E45"/>
    </sheetView>
  </sheetViews>
  <sheetFormatPr baseColWidth="10" defaultColWidth="10.85546875" defaultRowHeight="15"/>
  <cols>
    <col min="1" max="1" width="26.42578125" style="19" bestFit="1" customWidth="1"/>
    <col min="2" max="2" width="57.4257812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42" t="s">
        <v>49</v>
      </c>
      <c r="B1" s="142"/>
      <c r="C1" s="142"/>
      <c r="D1" s="142"/>
      <c r="E1" s="142"/>
      <c r="F1" s="142"/>
      <c r="G1" s="142"/>
      <c r="H1" s="142"/>
      <c r="I1" s="142"/>
      <c r="J1" s="142"/>
      <c r="K1" s="142"/>
      <c r="L1" s="142"/>
      <c r="M1" s="142"/>
    </row>
    <row r="2" spans="1:13" ht="20.100000000000001" customHeight="1">
      <c r="A2" s="20" t="s">
        <v>22</v>
      </c>
      <c r="B2" s="144" t="e">
        <f>#REF!</f>
        <v>#REF!</v>
      </c>
      <c r="C2" s="144"/>
      <c r="D2" s="144"/>
      <c r="E2" s="144"/>
      <c r="F2" s="19"/>
      <c r="G2" s="19"/>
      <c r="H2" s="19"/>
      <c r="I2" s="19"/>
      <c r="J2" s="19"/>
    </row>
    <row r="3" spans="1:13" ht="20.100000000000001" customHeight="1">
      <c r="A3" s="20" t="s">
        <v>21</v>
      </c>
      <c r="B3" s="144" t="e">
        <f>#REF!</f>
        <v>#REF!</v>
      </c>
      <c r="C3" s="144"/>
      <c r="D3" s="144"/>
      <c r="E3" s="144"/>
      <c r="F3" s="19"/>
      <c r="G3" s="19"/>
      <c r="H3" s="19"/>
      <c r="I3" s="19"/>
      <c r="J3" s="19"/>
    </row>
    <row r="4" spans="1:13" ht="20.100000000000001" customHeight="1">
      <c r="A4" s="20" t="s">
        <v>14</v>
      </c>
      <c r="B4" s="43" t="e">
        <f>#REF!</f>
        <v>#REF!</v>
      </c>
      <c r="C4" s="21" t="s">
        <v>41</v>
      </c>
      <c r="D4" s="143">
        <v>180</v>
      </c>
      <c r="E4" s="143"/>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99</v>
      </c>
      <c r="C6" s="21" t="s">
        <v>42</v>
      </c>
      <c r="D6" s="147">
        <v>182</v>
      </c>
      <c r="E6" s="148"/>
      <c r="F6" s="151" t="s">
        <v>2</v>
      </c>
      <c r="G6" s="152"/>
      <c r="H6" s="153" t="s">
        <v>101</v>
      </c>
      <c r="I6" s="153"/>
      <c r="J6" s="153"/>
      <c r="K6" s="153"/>
      <c r="L6" s="153"/>
      <c r="M6" s="153"/>
    </row>
    <row r="7" spans="1:13" ht="20.100000000000001" customHeight="1">
      <c r="A7" s="20" t="s">
        <v>23</v>
      </c>
      <c r="B7" s="49" t="s">
        <v>105</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49" t="s">
        <v>30</v>
      </c>
      <c r="F9" s="150"/>
      <c r="G9" s="149" t="s">
        <v>25</v>
      </c>
      <c r="H9" s="150"/>
      <c r="I9" s="23"/>
      <c r="J9" s="25">
        <v>1</v>
      </c>
      <c r="K9" s="23"/>
      <c r="L9" s="23"/>
      <c r="M9" s="23"/>
    </row>
    <row r="10" spans="1:13" ht="15" customHeight="1">
      <c r="B10" s="30"/>
      <c r="C10" s="30"/>
      <c r="D10" s="26"/>
      <c r="E10" s="154" t="s">
        <v>29</v>
      </c>
      <c r="F10" s="155"/>
      <c r="G10" s="156"/>
      <c r="H10" s="157"/>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B13" s="30"/>
      <c r="C13" s="30"/>
      <c r="D13" s="28"/>
      <c r="E13" s="158"/>
      <c r="F13" s="158"/>
      <c r="G13" s="28"/>
      <c r="H13" s="28"/>
    </row>
    <row r="14" spans="1:13" ht="26.25" customHeight="1">
      <c r="B14" s="30"/>
      <c r="C14" s="28"/>
      <c r="D14" s="28"/>
      <c r="E14" s="50"/>
      <c r="F14" s="50"/>
      <c r="G14" s="28"/>
      <c r="H14" s="28"/>
      <c r="I14" s="145" t="s">
        <v>15</v>
      </c>
      <c r="J14" s="159"/>
      <c r="K14" s="146"/>
      <c r="L14" s="145" t="s">
        <v>16</v>
      </c>
      <c r="M14" s="146"/>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4" ht="15" customHeight="1">
      <c r="A17" s="1" t="s">
        <v>0</v>
      </c>
      <c r="B17" s="51" t="s">
        <v>170</v>
      </c>
      <c r="C17" s="2"/>
      <c r="D17" s="3">
        <v>6</v>
      </c>
      <c r="E17" s="3">
        <v>6</v>
      </c>
      <c r="F17" s="3"/>
      <c r="G17" s="3"/>
      <c r="H17" s="3"/>
      <c r="I17" s="4">
        <v>2</v>
      </c>
      <c r="J17" s="4"/>
      <c r="K17" s="4"/>
      <c r="L17" s="4"/>
      <c r="M17" s="4"/>
    </row>
    <row r="18" spans="1:14" ht="15" customHeight="1">
      <c r="A18" s="1" t="s">
        <v>26</v>
      </c>
      <c r="B18" s="2" t="s">
        <v>171</v>
      </c>
      <c r="C18" s="2"/>
      <c r="D18" s="3"/>
      <c r="E18" s="3">
        <v>1</v>
      </c>
      <c r="F18" s="3"/>
      <c r="G18" s="3" t="s">
        <v>32</v>
      </c>
      <c r="H18" s="3"/>
      <c r="I18" s="93" t="s">
        <v>212</v>
      </c>
      <c r="J18" s="4"/>
      <c r="K18" s="4"/>
      <c r="L18" s="4" t="s">
        <v>12</v>
      </c>
      <c r="M18" s="4"/>
    </row>
    <row r="19" spans="1:14" ht="15" customHeight="1">
      <c r="A19" s="1" t="s">
        <v>26</v>
      </c>
      <c r="B19" s="2" t="s">
        <v>172</v>
      </c>
      <c r="C19" s="2"/>
      <c r="D19" s="3"/>
      <c r="E19" s="3">
        <v>1</v>
      </c>
      <c r="F19" s="3"/>
      <c r="G19" s="3" t="s">
        <v>32</v>
      </c>
      <c r="H19" s="3"/>
      <c r="I19" s="93" t="s">
        <v>212</v>
      </c>
      <c r="J19" s="4"/>
      <c r="K19" s="4"/>
      <c r="L19" s="1" t="s">
        <v>11</v>
      </c>
      <c r="M19" s="4"/>
    </row>
    <row r="20" spans="1:14" ht="15" customHeight="1">
      <c r="A20" s="1" t="s">
        <v>26</v>
      </c>
      <c r="B20" s="102" t="s">
        <v>219</v>
      </c>
      <c r="C20" s="2"/>
      <c r="D20" s="3"/>
      <c r="E20" s="3">
        <v>1</v>
      </c>
      <c r="F20" s="3"/>
      <c r="G20" s="3" t="s">
        <v>32</v>
      </c>
      <c r="H20" s="3"/>
      <c r="I20" s="93" t="s">
        <v>212</v>
      </c>
      <c r="J20" s="4"/>
      <c r="K20" s="4"/>
      <c r="L20" s="4" t="s">
        <v>11</v>
      </c>
      <c r="M20" s="4"/>
    </row>
    <row r="21" spans="1:14" ht="15" customHeight="1">
      <c r="A21" s="1" t="s">
        <v>0</v>
      </c>
      <c r="B21" s="2" t="s">
        <v>173</v>
      </c>
      <c r="C21" s="2"/>
      <c r="D21" s="3">
        <v>6</v>
      </c>
      <c r="E21" s="3">
        <v>6</v>
      </c>
      <c r="F21" s="3"/>
      <c r="G21" s="3"/>
      <c r="H21" s="3"/>
      <c r="I21" s="89">
        <v>2</v>
      </c>
      <c r="J21" s="4"/>
      <c r="K21" s="4"/>
      <c r="L21" s="4"/>
      <c r="M21" s="4"/>
    </row>
    <row r="22" spans="1:14" ht="15" customHeight="1">
      <c r="A22" s="1" t="s">
        <v>26</v>
      </c>
      <c r="B22" s="51" t="s">
        <v>174</v>
      </c>
      <c r="C22" s="2"/>
      <c r="D22" s="3"/>
      <c r="E22" s="3">
        <v>1</v>
      </c>
      <c r="F22" s="3"/>
      <c r="G22" s="93" t="s">
        <v>32</v>
      </c>
      <c r="H22" s="87">
        <v>50</v>
      </c>
      <c r="I22" s="109" t="s">
        <v>212</v>
      </c>
      <c r="J22" s="112" t="s">
        <v>12</v>
      </c>
      <c r="K22" s="4"/>
      <c r="L22" s="93" t="s">
        <v>12</v>
      </c>
      <c r="M22" s="4" t="s">
        <v>196</v>
      </c>
    </row>
    <row r="23" spans="1:14" ht="15" customHeight="1">
      <c r="A23" s="1" t="s">
        <v>26</v>
      </c>
      <c r="B23" s="2" t="s">
        <v>175</v>
      </c>
      <c r="C23" s="2"/>
      <c r="D23" s="3"/>
      <c r="E23" s="3">
        <v>1</v>
      </c>
      <c r="F23" s="3"/>
      <c r="G23" s="93" t="s">
        <v>32</v>
      </c>
      <c r="H23" s="3"/>
      <c r="I23" s="109" t="s">
        <v>212</v>
      </c>
      <c r="J23" s="92" t="s">
        <v>11</v>
      </c>
      <c r="K23" s="4"/>
      <c r="L23" s="85" t="s">
        <v>11</v>
      </c>
      <c r="M23" s="92" t="s">
        <v>196</v>
      </c>
    </row>
    <row r="24" spans="1:14" ht="15" customHeight="1">
      <c r="A24" s="1" t="s">
        <v>0</v>
      </c>
      <c r="B24" s="4" t="s">
        <v>176</v>
      </c>
      <c r="C24" s="5"/>
      <c r="D24" s="3">
        <v>6</v>
      </c>
      <c r="E24" s="3">
        <v>6</v>
      </c>
      <c r="F24" s="3"/>
      <c r="G24" s="3"/>
      <c r="H24" s="3"/>
      <c r="I24" s="109">
        <v>2</v>
      </c>
      <c r="J24" s="4"/>
      <c r="K24" s="4"/>
      <c r="L24" s="4"/>
      <c r="M24" s="85"/>
    </row>
    <row r="25" spans="1:14" ht="15" customHeight="1">
      <c r="A25" s="3" t="s">
        <v>26</v>
      </c>
      <c r="B25" s="103" t="s">
        <v>209</v>
      </c>
      <c r="C25" s="104"/>
      <c r="D25" s="3"/>
      <c r="E25" s="3">
        <v>1</v>
      </c>
      <c r="F25" s="3"/>
      <c r="G25" s="3" t="s">
        <v>32</v>
      </c>
      <c r="H25" s="85"/>
      <c r="I25" s="109" t="s">
        <v>212</v>
      </c>
      <c r="J25" s="85"/>
      <c r="K25" s="85"/>
      <c r="L25" s="85" t="s">
        <v>12</v>
      </c>
      <c r="M25" s="85"/>
    </row>
    <row r="26" spans="1:14" ht="15" customHeight="1">
      <c r="A26" s="3" t="s">
        <v>26</v>
      </c>
      <c r="B26" s="106" t="s">
        <v>210</v>
      </c>
      <c r="C26" s="104"/>
      <c r="D26" s="3"/>
      <c r="E26" s="3">
        <v>1</v>
      </c>
      <c r="F26" s="3"/>
      <c r="G26" s="3" t="s">
        <v>32</v>
      </c>
      <c r="H26" s="85"/>
      <c r="I26" s="109" t="s">
        <v>212</v>
      </c>
      <c r="J26" s="85"/>
      <c r="K26" s="85"/>
      <c r="L26" s="93" t="s">
        <v>11</v>
      </c>
      <c r="M26" s="85"/>
    </row>
    <row r="27" spans="1:14" ht="30">
      <c r="A27" s="1" t="s">
        <v>0</v>
      </c>
      <c r="B27" s="64" t="s">
        <v>177</v>
      </c>
      <c r="C27" s="2"/>
      <c r="D27" s="3">
        <v>6</v>
      </c>
      <c r="E27" s="3">
        <v>6</v>
      </c>
      <c r="F27" s="3"/>
      <c r="G27" s="93" t="s">
        <v>31</v>
      </c>
      <c r="H27" s="3"/>
      <c r="I27" s="88"/>
      <c r="J27" s="4" t="s">
        <v>12</v>
      </c>
      <c r="K27" s="4" t="s">
        <v>196</v>
      </c>
      <c r="L27" s="85" t="s">
        <v>12</v>
      </c>
      <c r="M27" s="92" t="s">
        <v>196</v>
      </c>
    </row>
    <row r="28" spans="1:14" ht="15" customHeight="1">
      <c r="A28" s="1" t="s">
        <v>0</v>
      </c>
      <c r="B28" s="64" t="s">
        <v>178</v>
      </c>
      <c r="C28" s="2"/>
      <c r="D28" s="3">
        <v>6</v>
      </c>
      <c r="E28" s="3">
        <v>6</v>
      </c>
      <c r="F28" s="3"/>
      <c r="G28" s="3" t="s">
        <v>32</v>
      </c>
      <c r="H28" s="3"/>
      <c r="I28" s="89">
        <v>2</v>
      </c>
      <c r="J28" s="4"/>
      <c r="K28" s="4"/>
      <c r="L28" s="4"/>
      <c r="M28" s="4"/>
    </row>
    <row r="29" spans="1:14" ht="15" customHeight="1">
      <c r="A29" s="1" t="s">
        <v>26</v>
      </c>
      <c r="B29" s="64" t="s">
        <v>179</v>
      </c>
      <c r="C29" s="2"/>
      <c r="D29" s="3"/>
      <c r="E29" s="3">
        <v>1</v>
      </c>
      <c r="F29" s="3"/>
      <c r="G29" s="93" t="s">
        <v>32</v>
      </c>
      <c r="H29" s="87">
        <v>50</v>
      </c>
      <c r="I29" s="93" t="s">
        <v>212</v>
      </c>
      <c r="J29" s="92" t="s">
        <v>12</v>
      </c>
      <c r="K29" s="4" t="s">
        <v>196</v>
      </c>
      <c r="L29" s="93" t="s">
        <v>12</v>
      </c>
      <c r="M29" s="4" t="s">
        <v>196</v>
      </c>
    </row>
    <row r="30" spans="1:14" ht="15" customHeight="1">
      <c r="A30" s="1" t="s">
        <v>26</v>
      </c>
      <c r="B30" s="64" t="s">
        <v>180</v>
      </c>
      <c r="C30" s="2"/>
      <c r="D30" s="3"/>
      <c r="E30" s="3">
        <v>1</v>
      </c>
      <c r="F30" s="3"/>
      <c r="G30" s="3" t="s">
        <v>32</v>
      </c>
      <c r="H30" s="3"/>
      <c r="I30" s="93" t="s">
        <v>212</v>
      </c>
      <c r="J30" s="4"/>
      <c r="K30" s="4"/>
      <c r="L30" s="4" t="s">
        <v>11</v>
      </c>
      <c r="M30" s="4"/>
      <c r="N30" s="24"/>
    </row>
    <row r="31" spans="1:14" ht="30">
      <c r="A31" s="1" t="s">
        <v>0</v>
      </c>
      <c r="B31" s="64" t="s">
        <v>181</v>
      </c>
      <c r="C31" s="4"/>
      <c r="D31" s="3">
        <v>6</v>
      </c>
      <c r="E31" s="4">
        <v>6</v>
      </c>
      <c r="F31" s="4"/>
      <c r="G31" s="4"/>
      <c r="H31" s="4"/>
      <c r="I31" s="93">
        <v>2</v>
      </c>
      <c r="J31" s="4"/>
      <c r="K31" s="4"/>
      <c r="L31" s="4" t="s">
        <v>11</v>
      </c>
      <c r="M31" s="4"/>
    </row>
    <row r="32" spans="1:14" ht="15" customHeight="1">
      <c r="A32" s="1" t="s">
        <v>26</v>
      </c>
      <c r="B32" s="64" t="s">
        <v>194</v>
      </c>
      <c r="C32" s="4"/>
      <c r="D32" s="3"/>
      <c r="E32" s="4">
        <v>1</v>
      </c>
      <c r="F32" s="4"/>
      <c r="G32" s="4" t="s">
        <v>32</v>
      </c>
      <c r="H32" s="4"/>
      <c r="I32" s="93" t="s">
        <v>212</v>
      </c>
      <c r="J32" s="4"/>
      <c r="K32" s="4"/>
      <c r="L32" s="4" t="s">
        <v>11</v>
      </c>
      <c r="M32" s="4"/>
    </row>
    <row r="33" spans="1:13" ht="30">
      <c r="A33" s="1" t="s">
        <v>0</v>
      </c>
      <c r="B33" s="64" t="s">
        <v>182</v>
      </c>
      <c r="C33" s="4"/>
      <c r="D33" s="3">
        <v>6</v>
      </c>
      <c r="E33" s="4">
        <v>6</v>
      </c>
      <c r="F33" s="4"/>
      <c r="G33" s="4"/>
      <c r="H33" s="4"/>
      <c r="I33" s="93">
        <v>2</v>
      </c>
      <c r="J33" s="4"/>
      <c r="K33" s="4"/>
      <c r="L33" s="4" t="s">
        <v>11</v>
      </c>
      <c r="M33" s="4"/>
    </row>
    <row r="34" spans="1:13" ht="15" customHeight="1">
      <c r="A34" s="1" t="s">
        <v>26</v>
      </c>
      <c r="B34" s="64" t="s">
        <v>183</v>
      </c>
      <c r="C34" s="4"/>
      <c r="D34" s="3"/>
      <c r="E34" s="4">
        <v>1</v>
      </c>
      <c r="F34" s="4"/>
      <c r="G34" s="4" t="s">
        <v>32</v>
      </c>
      <c r="H34" s="4"/>
      <c r="I34" s="93" t="s">
        <v>212</v>
      </c>
      <c r="J34" s="4"/>
      <c r="K34" s="4"/>
      <c r="L34" s="4" t="s">
        <v>11</v>
      </c>
      <c r="M34" s="4"/>
    </row>
    <row r="35" spans="1:13">
      <c r="A35" s="1" t="s">
        <v>26</v>
      </c>
      <c r="B35" s="64" t="s">
        <v>184</v>
      </c>
      <c r="C35" s="4"/>
      <c r="D35" s="3"/>
      <c r="E35" s="4">
        <v>1</v>
      </c>
      <c r="F35" s="4"/>
      <c r="G35" s="4" t="s">
        <v>32</v>
      </c>
      <c r="H35" s="4"/>
      <c r="I35" s="110" t="s">
        <v>212</v>
      </c>
      <c r="J35" s="4"/>
      <c r="K35" s="4"/>
      <c r="L35" s="4" t="s">
        <v>11</v>
      </c>
      <c r="M35" s="4"/>
    </row>
    <row r="36" spans="1:13" ht="30">
      <c r="A36" s="1" t="s">
        <v>0</v>
      </c>
      <c r="B36" s="8" t="s">
        <v>185</v>
      </c>
      <c r="C36" s="2"/>
      <c r="D36" s="3">
        <v>6</v>
      </c>
      <c r="E36" s="4">
        <v>6</v>
      </c>
      <c r="F36" s="4"/>
      <c r="G36" s="4"/>
      <c r="H36" s="4"/>
      <c r="I36" s="110">
        <v>2</v>
      </c>
      <c r="J36" s="4"/>
      <c r="K36" s="4"/>
      <c r="L36" s="4" t="s">
        <v>11</v>
      </c>
      <c r="M36" s="4"/>
    </row>
    <row r="37" spans="1:13">
      <c r="A37" s="1" t="s">
        <v>26</v>
      </c>
      <c r="B37" s="8" t="s">
        <v>186</v>
      </c>
      <c r="C37" s="2"/>
      <c r="D37" s="3"/>
      <c r="E37" s="4">
        <v>1</v>
      </c>
      <c r="F37" s="4"/>
      <c r="G37" s="4" t="s">
        <v>32</v>
      </c>
      <c r="H37" s="4"/>
      <c r="I37" s="110" t="s">
        <v>212</v>
      </c>
      <c r="J37" s="4"/>
      <c r="K37" s="4"/>
      <c r="L37" s="4" t="s">
        <v>11</v>
      </c>
      <c r="M37" s="4"/>
    </row>
    <row r="38" spans="1:13">
      <c r="A38" s="1" t="s">
        <v>0</v>
      </c>
      <c r="B38" s="8" t="s">
        <v>187</v>
      </c>
      <c r="C38" s="2"/>
      <c r="D38" s="3">
        <v>6</v>
      </c>
      <c r="E38" s="4">
        <v>6</v>
      </c>
      <c r="F38" s="4"/>
      <c r="G38" s="4"/>
      <c r="H38" s="4"/>
      <c r="I38" s="110">
        <v>2</v>
      </c>
      <c r="J38" s="4"/>
      <c r="K38" s="4"/>
      <c r="L38" s="4"/>
      <c r="M38" s="4"/>
    </row>
    <row r="39" spans="1:13">
      <c r="A39" s="1" t="s">
        <v>26</v>
      </c>
      <c r="B39" s="8" t="s">
        <v>188</v>
      </c>
      <c r="C39" s="2"/>
      <c r="D39" s="3"/>
      <c r="E39" s="4">
        <v>1</v>
      </c>
      <c r="F39" s="4"/>
      <c r="G39" s="4" t="s">
        <v>32</v>
      </c>
      <c r="H39" s="4"/>
      <c r="I39" s="110" t="s">
        <v>212</v>
      </c>
      <c r="J39" s="4"/>
      <c r="K39" s="4"/>
      <c r="L39" s="4" t="s">
        <v>11</v>
      </c>
      <c r="M39" s="4"/>
    </row>
    <row r="40" spans="1:13" s="24" customFormat="1">
      <c r="A40" s="65" t="s">
        <v>0</v>
      </c>
      <c r="B40" s="66" t="s">
        <v>189</v>
      </c>
      <c r="C40" s="67"/>
      <c r="D40" s="65">
        <v>6</v>
      </c>
      <c r="E40" s="65">
        <v>6</v>
      </c>
      <c r="F40" s="65"/>
      <c r="G40" s="65"/>
      <c r="H40" s="65"/>
      <c r="I40" s="90"/>
      <c r="J40" s="65"/>
      <c r="K40" s="65"/>
      <c r="L40" s="65"/>
      <c r="M40" s="65"/>
    </row>
    <row r="41" spans="1:13" s="24" customFormat="1">
      <c r="A41" s="65" t="s">
        <v>26</v>
      </c>
      <c r="B41" s="66" t="s">
        <v>190</v>
      </c>
      <c r="C41" s="67"/>
      <c r="D41" s="65"/>
      <c r="E41" s="65">
        <v>1</v>
      </c>
      <c r="F41" s="65"/>
      <c r="G41" s="65"/>
      <c r="H41" s="65"/>
      <c r="I41" s="90"/>
      <c r="J41" s="65"/>
      <c r="K41" s="65"/>
      <c r="L41" s="65"/>
      <c r="M41" s="65"/>
    </row>
    <row r="42" spans="1:13" s="24" customFormat="1">
      <c r="A42" s="65" t="s">
        <v>26</v>
      </c>
      <c r="B42" s="165" t="s">
        <v>191</v>
      </c>
      <c r="C42" s="67"/>
      <c r="D42" s="65"/>
      <c r="E42" s="65">
        <v>1</v>
      </c>
      <c r="F42" s="65"/>
      <c r="G42" s="65"/>
      <c r="H42" s="65"/>
      <c r="I42" s="90"/>
      <c r="J42" s="65"/>
      <c r="K42" s="111"/>
      <c r="L42" s="65"/>
      <c r="M42" s="65"/>
    </row>
    <row r="43" spans="1:13" s="24" customFormat="1" ht="28.5">
      <c r="A43" s="164" t="s">
        <v>0</v>
      </c>
      <c r="B43" s="167" t="s">
        <v>208</v>
      </c>
      <c r="C43" s="107"/>
      <c r="D43" s="3"/>
      <c r="E43" s="108"/>
      <c r="F43" s="108"/>
      <c r="G43" s="108" t="s">
        <v>32</v>
      </c>
      <c r="H43" s="86"/>
      <c r="I43" s="168">
        <v>2</v>
      </c>
      <c r="J43" s="85" t="s">
        <v>11</v>
      </c>
      <c r="K43" s="85"/>
      <c r="L43" s="3" t="s">
        <v>11</v>
      </c>
      <c r="M43" s="3"/>
    </row>
    <row r="44" spans="1:13" s="24" customFormat="1" ht="17.25">
      <c r="A44" s="1"/>
      <c r="B44" s="166"/>
      <c r="C44" s="10"/>
      <c r="D44" s="3"/>
      <c r="E44" s="4"/>
      <c r="F44" s="4"/>
      <c r="G44" s="4"/>
      <c r="H44" s="4"/>
      <c r="I44" s="11"/>
      <c r="J44" s="4"/>
      <c r="K44" s="4"/>
      <c r="L44" s="4"/>
      <c r="M44" s="4"/>
    </row>
    <row r="45" spans="1:13" s="24" customFormat="1">
      <c r="A45" s="1"/>
      <c r="B45" s="2"/>
      <c r="C45" s="2"/>
      <c r="D45" s="3"/>
      <c r="E45" s="4"/>
      <c r="F45" s="4"/>
      <c r="G45" s="4"/>
      <c r="H45" s="4"/>
      <c r="I45" s="6"/>
      <c r="J45" s="4"/>
      <c r="K45" s="4"/>
      <c r="L45" s="4"/>
      <c r="M45" s="4"/>
    </row>
    <row r="46" spans="1:13" s="24" customFormat="1">
      <c r="A46" s="1"/>
      <c r="B46" s="2"/>
      <c r="C46" s="2"/>
      <c r="D46" s="3"/>
      <c r="E46" s="4"/>
      <c r="F46" s="4"/>
      <c r="G46" s="4"/>
      <c r="H46" s="4"/>
      <c r="I46" s="6"/>
      <c r="J46" s="4"/>
      <c r="K46" s="4"/>
      <c r="L46" s="4"/>
      <c r="M46" s="4"/>
    </row>
    <row r="47" spans="1:13" s="24" customFormat="1">
      <c r="B47" s="38"/>
      <c r="C47" s="38"/>
      <c r="D47" s="38"/>
      <c r="E47" s="38"/>
      <c r="F47" s="38"/>
      <c r="G47" s="38"/>
      <c r="H47" s="38"/>
      <c r="I47" s="38"/>
      <c r="J47" s="38"/>
    </row>
    <row r="48" spans="1:13" s="24" customFormat="1">
      <c r="B48" s="38"/>
      <c r="C48" s="38"/>
      <c r="D48" s="38"/>
      <c r="E48" s="38"/>
      <c r="F48" s="38"/>
      <c r="G48" s="38"/>
      <c r="H48" s="38"/>
      <c r="I48" s="38"/>
      <c r="J48" s="38"/>
    </row>
    <row r="49" spans="2:10" s="24" customFormat="1" ht="17.25">
      <c r="B49" s="39"/>
      <c r="C49" s="39"/>
      <c r="D49" s="39"/>
      <c r="E49" s="39"/>
      <c r="F49" s="39"/>
      <c r="G49" s="39"/>
      <c r="H49" s="39"/>
      <c r="I49" s="39"/>
      <c r="J49" s="39"/>
    </row>
    <row r="50" spans="2:10" s="24" customFormat="1">
      <c r="B50" s="38"/>
      <c r="C50" s="38"/>
      <c r="D50" s="38"/>
      <c r="E50" s="38"/>
      <c r="F50" s="38"/>
      <c r="G50" s="38"/>
      <c r="H50" s="38"/>
      <c r="I50" s="38"/>
      <c r="J50" s="38"/>
    </row>
    <row r="51" spans="2:10" s="24" customFormat="1">
      <c r="B51" s="38"/>
      <c r="C51" s="38"/>
      <c r="D51" s="38"/>
      <c r="E51" s="38"/>
      <c r="F51" s="38"/>
      <c r="G51" s="38"/>
      <c r="H51" s="38"/>
      <c r="I51" s="38"/>
      <c r="J51" s="38"/>
    </row>
    <row r="52" spans="2:10" s="24" customFormat="1">
      <c r="B52" s="38"/>
      <c r="C52" s="38"/>
      <c r="D52" s="38"/>
      <c r="E52" s="38"/>
      <c r="F52" s="38"/>
      <c r="G52" s="38"/>
      <c r="H52" s="38"/>
      <c r="I52" s="38"/>
      <c r="J52" s="38"/>
    </row>
    <row r="53" spans="2:10" s="24" customFormat="1">
      <c r="B53" s="38"/>
      <c r="C53" s="38"/>
      <c r="D53" s="38"/>
      <c r="E53" s="38"/>
      <c r="F53" s="38"/>
      <c r="G53" s="38"/>
      <c r="H53" s="38"/>
      <c r="I53" s="38"/>
      <c r="J53" s="38"/>
    </row>
    <row r="54" spans="2:10" s="24" customFormat="1" ht="17.25">
      <c r="B54" s="39"/>
      <c r="C54" s="39"/>
      <c r="D54" s="39"/>
      <c r="E54" s="39"/>
      <c r="F54" s="39"/>
      <c r="G54" s="39"/>
      <c r="H54" s="39"/>
      <c r="I54" s="39"/>
      <c r="J54" s="39"/>
    </row>
    <row r="55" spans="2:10" s="24" customFormat="1">
      <c r="B55" s="38"/>
      <c r="C55" s="38"/>
      <c r="D55" s="38"/>
      <c r="E55" s="38"/>
      <c r="F55" s="38"/>
      <c r="G55" s="38"/>
      <c r="H55" s="38"/>
      <c r="I55" s="38"/>
      <c r="J55" s="38"/>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row r="58" spans="2:10" s="24" customFormat="1">
      <c r="B58" s="38"/>
      <c r="C58" s="38"/>
      <c r="D58" s="38"/>
      <c r="E58" s="38"/>
      <c r="F58" s="38"/>
      <c r="G58" s="38"/>
      <c r="H58" s="38"/>
      <c r="I58" s="38"/>
      <c r="J58" s="38"/>
    </row>
    <row r="59" spans="2:10" s="24" customFormat="1">
      <c r="B59" s="38"/>
      <c r="C59" s="38"/>
      <c r="D59" s="38"/>
      <c r="E59" s="38"/>
      <c r="F59" s="38"/>
      <c r="G59" s="38"/>
      <c r="H59" s="38"/>
      <c r="I59" s="38"/>
      <c r="J59" s="38"/>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6 J17:K24 J27:K46">
    <cfRule type="expression" dxfId="9" priority="10">
      <formula>$G17="CCI (CC Intégral)"</formula>
    </cfRule>
  </conditionalFormatting>
  <conditionalFormatting sqref="H17:I21 H27:I46 H22:H26">
    <cfRule type="expression" dxfId="8" priority="9">
      <formula>$G17="CT (Contrôle terminal)"</formula>
    </cfRule>
  </conditionalFormatting>
  <conditionalFormatting sqref="I15:M15">
    <cfRule type="expression" dxfId="7" priority="6">
      <formula>$A$11=2</formula>
    </cfRule>
    <cfRule type="expression" dxfId="6" priority="7">
      <formula>$A$11=3</formula>
    </cfRule>
    <cfRule type="expression" dxfId="5" priority="8">
      <formula>$A$11=1</formula>
    </cfRule>
  </conditionalFormatting>
  <conditionalFormatting sqref="A16:M16">
    <cfRule type="expression" dxfId="4" priority="3">
      <formula>$A$11=2</formula>
    </cfRule>
    <cfRule type="expression" dxfId="3" priority="4">
      <formula>$A$11=4</formula>
    </cfRule>
    <cfRule type="expression" dxfId="2" priority="5">
      <formula>$A$11=1</formula>
    </cfRule>
  </conditionalFormatting>
  <conditionalFormatting sqref="J16:K16">
    <cfRule type="expression" dxfId="1" priority="2">
      <formula>$G$17="CCI (CC Intégral)"</formula>
    </cfRule>
  </conditionalFormatting>
  <conditionalFormatting sqref="J25:K26">
    <cfRule type="expression" dxfId="0" priority="1">
      <formula>$G25="CCI (CC Intégral)"</formula>
    </cfRule>
  </conditionalFormatting>
  <dataValidations count="6">
    <dataValidation type="list" operator="greaterThan" allowBlank="1" showInputMessage="1" showErrorMessage="1" errorTitle="Coefficient" error="Le coefficient doit être un nombre décimal supérieur à 0." sqref="F17:F46">
      <formula1>"OUI,NON"</formula1>
    </dataValidation>
    <dataValidation type="decimal" operator="lessThanOrEqual" allowBlank="1" showInputMessage="1" showErrorMessage="1" errorTitle="ECTS" error="Le nombre de crédits doit être entier et inférieur ou égal à 6." sqref="D17:D46">
      <formula1>6</formula1>
    </dataValidation>
    <dataValidation type="decimal" operator="greaterThan" allowBlank="1" showInputMessage="1" showErrorMessage="1" errorTitle="Coefficient" error="Le coefficient doit être un nombre décimal supérieur à 0." sqref="E17:E46">
      <formula1>0</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error="Utiliser la liste déroulante" promptTitle="Nature" prompt="Utiliser la liste déroulante" sqref="J17:J46 L17:L4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E092AF13-2F48-413C-BBC9-99EA7BA21731}">
  <ds:schemaRefs>
    <ds:schemaRef ds:uri="http://purl.org/dc/elements/1.1/"/>
    <ds:schemaRef ds:uri="http://purl.org/dc/dcmitype/"/>
    <ds:schemaRef ds:uri="http://www.w3.org/XML/1998/namespace"/>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cc9b61d3-e9c6-4364-a8ad-f892d613c537"/>
    <ds:schemaRef ds:uri="http://schemas.microsoft.com/office/2006/metadata/properties"/>
    <ds:schemaRef ds:uri="http://schemas.microsoft.com/sharepoint/v3"/>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Mario</cp:lastModifiedBy>
  <cp:lastPrinted>2018-03-13T09:12:42Z</cp:lastPrinted>
  <dcterms:created xsi:type="dcterms:W3CDTF">2016-12-07T14:50:54Z</dcterms:created>
  <dcterms:modified xsi:type="dcterms:W3CDTF">2020-04-20T15:31:59Z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