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FA16A593-E31A-421D-A05C-C80DBA6F95AF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Fiche générale" sheetId="6" r:id="rId1"/>
    <sheet name="Semestre 1" sheetId="32" r:id="rId2"/>
    <sheet name="Semestre 3" sheetId="45" r:id="rId3"/>
    <sheet name="Semestre 2" sheetId="44" r:id="rId4"/>
    <sheet name="Semestre 4" sheetId="46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3">'Semestre 2'!$1:$16</definedName>
    <definedName name="_xlnm.Print_Titles" localSheetId="2">'Semestre 3'!$1:$16</definedName>
    <definedName name="_xlnm.Print_Titles" localSheetId="4">'Semestre 4'!$1:$16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">[1]Listes!$A$7:$E$7</definedName>
    <definedName name="liste_cmp" localSheetId="3">[1]Listes!$A$7:$E$7</definedName>
    <definedName name="liste_cmp" localSheetId="2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3">[1]Listes!$C$2:$C$4</definedName>
    <definedName name="liste_nature_controle" localSheetId="2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3">[1]Listes!$A$2:$A$4</definedName>
    <definedName name="liste_type_controle" localSheetId="2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3">[1]Listes!$E$2:$E$3</definedName>
    <definedName name="Nature_ELP" localSheetId="2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3">#REF!</definedName>
    <definedName name="tab_cmp" localSheetId="2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3">[1]Listes!$A$31:$B$57</definedName>
    <definedName name="tab_code_dip" localSheetId="2">[1]Listes!$A$31:$B$57</definedName>
    <definedName name="tab_code_dip" localSheetId="4">[1]Listes!$A$31:$B$57</definedName>
    <definedName name="tab_code_dip">Listes!$A$17:$B$70</definedName>
    <definedName name="Type_contrôle">Listes!$B$2:$B$4</definedName>
    <definedName name="_xlnm.Print_Area" localSheetId="0">'Fiche générale'!$A$1:$I$29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B4" i="46"/>
  <c r="K15" i="46"/>
  <c r="B3" i="46"/>
  <c r="B2" i="46"/>
  <c r="K15" i="45"/>
  <c r="B3" i="45"/>
  <c r="B2" i="45"/>
  <c r="K15" i="44"/>
  <c r="B3" i="44"/>
  <c r="B2" i="44"/>
  <c r="K15" i="32"/>
  <c r="B3" i="32"/>
  <c r="B2" i="32"/>
  <c r="B4" i="32"/>
  <c r="B4" i="45"/>
  <c r="B4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<sst xmlns="http://schemas.openxmlformats.org/spreadsheetml/2006/main" count="595" uniqueCount="226">
  <si>
    <t>Type Diplôme : MASTER</t>
  </si>
  <si>
    <t>COMPOSANTE</t>
  </si>
  <si>
    <t>SCIENCES</t>
  </si>
  <si>
    <t>MENTION</t>
  </si>
  <si>
    <t>Électronique,  énergie électrique, automatique</t>
  </si>
  <si>
    <t>CODE DIPLÔME</t>
  </si>
  <si>
    <t>Session M1</t>
  </si>
  <si>
    <t>Session unique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</si>
  <si>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</si>
  <si>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</si>
  <si>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</si>
  <si>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</si>
  <si>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</si>
  <si>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</si>
  <si>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moyenne &gt;= 10/20</t>
  </si>
  <si>
    <t>Obtention du Semestre</t>
  </si>
  <si>
    <t>moyenne &gt;=10/20</t>
  </si>
  <si>
    <t>Obtention de l'Année</t>
  </si>
  <si>
    <t>Compensation entre semestre : moyenne &gt;=10</t>
  </si>
  <si>
    <t>Note éliminatoire</t>
  </si>
  <si>
    <t>Non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</si>
  <si>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</si>
  <si>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</si>
  <si>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</si>
  <si>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</si>
  <si>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</si>
  <si>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30 juillet 2018 relatif au diplôme national de licence</t>
  </si>
  <si>
    <t>Arrêté du 25 avril 2002 relatif au diplôme national de master</t>
  </si>
  <si>
    <t>Code diplôme</t>
  </si>
  <si>
    <t>VDI</t>
  </si>
  <si>
    <t>Parcours type</t>
  </si>
  <si>
    <t>Electronique, systèmes des télécommunications</t>
  </si>
  <si>
    <t>Code étape</t>
  </si>
  <si>
    <t>VET</t>
  </si>
  <si>
    <t>Libellé étape</t>
  </si>
  <si>
    <t>Code semestre</t>
  </si>
  <si>
    <t>MALUS / Max</t>
  </si>
  <si>
    <t>Code Malus</t>
  </si>
  <si>
    <t>Non assiduité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</si>
  <si>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</si>
  <si>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</si>
  <si>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</si>
  <si>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</si>
  <si>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</si>
  <si>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</si>
  <si>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</si>
  <si>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</si>
  <si>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</si>
  <si>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</si>
  <si>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Compensation</t>
  </si>
  <si>
    <t>Type  Contrôle</t>
  </si>
  <si>
    <t xml:space="preserve">Si CC&amp;CT 
coef du CT </t>
  </si>
  <si>
    <t>Nbre d'évaluation minimum</t>
  </si>
  <si>
    <t>Nature</t>
  </si>
  <si>
    <t>Durée</t>
  </si>
  <si>
    <t>Unité d'enseignement</t>
  </si>
  <si>
    <t>Microelectronique</t>
  </si>
  <si>
    <t>Oui</t>
  </si>
  <si>
    <t>CCI (CC Intégral)</t>
  </si>
  <si>
    <t>Écrit</t>
  </si>
  <si>
    <t>1h30</t>
  </si>
  <si>
    <t>Introduction à la robotique</t>
  </si>
  <si>
    <t>Télecommunication</t>
  </si>
  <si>
    <t>3h</t>
  </si>
  <si>
    <t>Signal et transmission</t>
  </si>
  <si>
    <t>Systèmes numériques</t>
  </si>
  <si>
    <t>Élément constitutif d'une UE</t>
  </si>
  <si>
    <t>PPR 1: Projet disciplinaire: systèmes numériques C++</t>
  </si>
  <si>
    <t>Rapport/Mémoire</t>
  </si>
  <si>
    <t>Systèmes à évènements discrets temps reel</t>
  </si>
  <si>
    <t>Mineures mutualisées avec DS4H - MCC adoptées distinctement</t>
  </si>
  <si>
    <t>PPR mutualisés avec DS4H - MCC adoptées distinctement</t>
  </si>
  <si>
    <t>PPR Alternance 1</t>
  </si>
  <si>
    <t>CT (Contrôle terminal)</t>
  </si>
  <si>
    <t>Radiofréquence</t>
  </si>
  <si>
    <t>Systèmes Embarqués</t>
  </si>
  <si>
    <t>Architecture multicores &amp; optimisation num</t>
  </si>
  <si>
    <t>PPR 3: Projet disciplinaire: de l'objet connecté au service</t>
  </si>
  <si>
    <t xml:space="preserve">Smart &amp; miniature Antenna </t>
  </si>
  <si>
    <t>Traitement de données</t>
  </si>
  <si>
    <t>Modélisation d’architectures complexes</t>
  </si>
  <si>
    <t>Conception des Systèmes temps réel par approche synchrone</t>
  </si>
  <si>
    <t xml:space="preserve">Architecture de collecte de données
</t>
  </si>
  <si>
    <t>Advanced antennas</t>
  </si>
  <si>
    <t xml:space="preserve">Antennas and spatial telecom </t>
  </si>
  <si>
    <t xml:space="preserve">Problèmes inverses et imagerie approfondie 
</t>
  </si>
  <si>
    <t xml:space="preserve">
Radar &amp; microwave imaging systems
</t>
  </si>
  <si>
    <t>Imaging from large antennas array</t>
  </si>
  <si>
    <t xml:space="preserve">Réseaux et Télécoms </t>
  </si>
  <si>
    <t>PPR Alternance 3</t>
  </si>
  <si>
    <t>Oral</t>
  </si>
  <si>
    <t>0h20</t>
  </si>
  <si>
    <t>Signal et application</t>
  </si>
  <si>
    <t>1h</t>
  </si>
  <si>
    <t>Antennes et circuits pour les télécommunications</t>
  </si>
  <si>
    <t>Objets connectés 1</t>
  </si>
  <si>
    <t>Electronique</t>
  </si>
  <si>
    <t xml:space="preserve">PPR 2: Projet disciplinaire: Architecure avancée des processus, Conception des objets &amp; Interaction des objets connectes </t>
  </si>
  <si>
    <t xml:space="preserve">Objet connectés 2: architecture, reseau d'objets  </t>
  </si>
  <si>
    <t>PPR  Alternance 2</t>
  </si>
  <si>
    <t>PPR 4 : Projet disciplinaire: de l'objet connecté au service</t>
  </si>
  <si>
    <t>Stage formation initiale</t>
  </si>
  <si>
    <t>Stage formation en alternance</t>
  </si>
  <si>
    <t>COMPOSANTES</t>
  </si>
  <si>
    <t>Type contrôle</t>
  </si>
  <si>
    <t>Nature contrôle</t>
  </si>
  <si>
    <t xml:space="preserve">ASURE FORMATION </t>
  </si>
  <si>
    <t>ESPE</t>
  </si>
  <si>
    <t>IAE</t>
  </si>
  <si>
    <t>CC&amp;CT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</si>
  <si>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</si>
  <si>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</si>
  <si>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</si>
  <si>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</si>
  <si>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</si>
  <si>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</si>
  <si>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</si>
  <si>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</si>
  <si>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</si>
  <si>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</si>
  <si>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</si>
  <si>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</si>
  <si>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</si>
  <si>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</si>
  <si>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</si>
  <si>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</si>
  <si>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</si>
  <si>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</si>
  <si>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</si>
  <si>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</si>
  <si>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</si>
  <si>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</si>
  <si>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</si>
  <si>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</si>
  <si>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</si>
  <si>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</si>
  <si>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</si>
  <si>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</si>
  <si>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</si>
  <si>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</si>
  <si>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</si>
  <si>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</si>
  <si>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</si>
  <si>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</si>
  <si>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</si>
  <si>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</si>
  <si>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</si>
  <si>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</si>
  <si>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</si>
  <si>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</si>
  <si>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</si>
  <si>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</si>
  <si>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</si>
  <si>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</si>
  <si>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</si>
  <si>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</si>
  <si>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</si>
  <si>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</si>
  <si>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</si>
  <si>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</si>
  <si>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</si>
  <si>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</si>
  <si>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</si>
  <si>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</si>
  <si>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</si>
  <si>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</si>
  <si>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</si>
  <si>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</si>
  <si>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</si>
  <si>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</si>
  <si>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</si>
  <si>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</si>
  <si>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</si>
  <si>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</si>
  <si>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</si>
  <si>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</si>
  <si>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</si>
  <si>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</si>
  <si>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</si>
  <si>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</si>
  <si>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</si>
  <si>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</si>
  <si>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</si>
  <si>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</si>
  <si>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</si>
  <si>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</si>
  <si>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</si>
  <si>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</si>
  <si>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</si>
  <si>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</si>
  <si>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</si>
  <si>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</si>
  <si>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</si>
  <si>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</si>
  <si>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</si>
  <si>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</si>
  <si>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</si>
  <si>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</si>
  <si>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</si>
  <si>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</si>
  <si>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</si>
  <si>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</si>
  <si>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</si>
  <si>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</si>
  <si>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</si>
  <si>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</si>
  <si>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</si>
  <si>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</si>
  <si>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</si>
  <si>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</si>
  <si>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</si>
  <si>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</si>
  <si>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</si>
  <si>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</si>
  <si>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</si>
  <si>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</si>
  <si>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</si>
  <si>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</si>
  <si>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</si>
  <si>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</si>
  <si>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</si>
  <si>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</si>
  <si>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</si>
  <si>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LASH</t>
  </si>
  <si>
    <t>MEDECINE</t>
  </si>
  <si>
    <t>STAPS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</si>
</sst>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F8F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3" fillId="0" borderId="1" xfId="0" applyFont="1" applyBorder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0" fillId="0" borderId="3" xfId="0" applyBorder="1"/>
    <xf numFmtId="0" fontId="12" fillId="0" borderId="2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9" fillId="2" borderId="0" xfId="0" applyFont="1" applyFill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ill="1" applyAlignment="1">
      <alignment horizontal="left"/>
    </xf>
    <xf numFmtId="0" fontId="18" fillId="0" borderId="0" xfId="0" applyFont="1" applyAlignment="1">
      <alignment vertical="center"/>
    </xf>
    <xf numFmtId="0" fontId="18" fillId="0" borderId="9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5" fillId="0" borderId="5" xfId="0" applyFont="1" applyBorder="1"/>
    <xf numFmtId="0" fontId="10" fillId="0" borderId="5" xfId="0" applyFont="1" applyBorder="1"/>
    <xf numFmtId="0" fontId="10" fillId="0" borderId="6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6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7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8" fillId="0" borderId="17" xfId="0" applyFont="1" applyBorder="1" applyProtection="1">
      <protection locked="0"/>
    </xf>
    <xf numFmtId="0" fontId="29" fillId="2" borderId="1" xfId="0" applyFont="1" applyFill="1" applyBorder="1" applyProtection="1">
      <protection locked="0"/>
    </xf>
    <xf numFmtId="0" fontId="29" fillId="7" borderId="1" xfId="0" applyFont="1" applyFill="1" applyBorder="1" applyProtection="1"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wrapText="1"/>
      <protection locked="0"/>
    </xf>
    <xf numFmtId="0" fontId="8" fillId="0" borderId="18" xfId="0" applyFont="1" applyBorder="1" applyProtection="1"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8" fillId="2" borderId="1" xfId="0" applyFont="1" applyFill="1" applyBorder="1" applyProtection="1"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21" fillId="2" borderId="1" xfId="0" applyFont="1" applyFill="1" applyBorder="1" applyAlignment="1" applyProtection="1">
      <alignment vertical="center"/>
      <protection locked="0"/>
    </xf>
    <xf numFmtId="0" fontId="8" fillId="2" borderId="17" xfId="0" applyFont="1" applyFill="1" applyBorder="1" applyProtection="1">
      <protection locked="0"/>
    </xf>
    <xf numFmtId="0" fontId="8" fillId="2" borderId="17" xfId="0" applyFont="1" applyFill="1" applyBorder="1" applyAlignment="1" applyProtection="1">
      <alignment vertical="top" wrapText="1"/>
      <protection locked="0"/>
    </xf>
    <xf numFmtId="0" fontId="0" fillId="2" borderId="19" xfId="0" applyFill="1" applyBorder="1" applyProtection="1">
      <protection locked="0"/>
    </xf>
    <xf numFmtId="0" fontId="8" fillId="2" borderId="17" xfId="0" applyFont="1" applyFill="1" applyBorder="1" applyAlignment="1" applyProtection="1">
      <alignment vertical="top"/>
      <protection locked="0"/>
    </xf>
    <xf numFmtId="0" fontId="0" fillId="2" borderId="0" xfId="0" applyFill="1" applyAlignment="1" applyProtection="1">
      <alignment vertical="center"/>
      <protection locked="0"/>
    </xf>
    <xf numFmtId="0" fontId="11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7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0" fillId="8" borderId="1" xfId="0" applyFont="1" applyFill="1" applyBorder="1" applyProtection="1">
      <protection locked="0"/>
    </xf>
    <xf numFmtId="0" fontId="30" fillId="7" borderId="1" xfId="0" applyFont="1" applyFill="1" applyBorder="1" applyProtection="1">
      <protection locked="0"/>
    </xf>
    <xf numFmtId="0" fontId="30" fillId="0" borderId="1" xfId="0" applyFont="1" applyFill="1" applyBorder="1" applyProtection="1">
      <protection locked="0"/>
    </xf>
    <xf numFmtId="0" fontId="0" fillId="0" borderId="0" xfId="0" applyAlignment="1">
      <alignment horizontal="center" vertical="center" wrapText="1"/>
    </xf>
    <xf numFmtId="0" fontId="21" fillId="2" borderId="0" xfId="0" applyFont="1" applyFill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8" xfId="0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8" fillId="2" borderId="11" xfId="0" applyFont="1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ill="1" applyBorder="1" applyAlignment="1" applyProtection="1">
      <alignment horizontal="left" vertical="center"/>
      <protection locked="0"/>
    </xf>
    <xf numFmtId="0" fontId="0" fillId="2" borderId="12" xfId="0" applyFill="1" applyBorder="1" applyAlignment="1" applyProtection="1">
      <alignment horizontal="left" vertical="center"/>
      <protection locked="0"/>
    </xf>
    <xf numFmtId="0" fontId="0" fillId="2" borderId="13" xfId="0" applyFill="1" applyBorder="1" applyAlignment="1" applyProtection="1">
      <alignment horizontal="left" vertical="center"/>
      <protection locked="0"/>
    </xf>
    <xf numFmtId="0" fontId="23" fillId="0" borderId="8" xfId="1" applyBorder="1" applyAlignment="1"/>
    <xf numFmtId="0" fontId="23" fillId="0" borderId="5" xfId="1" applyBorder="1" applyAlignment="1"/>
    <xf numFmtId="0" fontId="23" fillId="0" borderId="6" xfId="1" applyBorder="1" applyAlignment="1"/>
    <xf numFmtId="0" fontId="0" fillId="0" borderId="8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23" fillId="0" borderId="11" xfId="1" applyBorder="1" applyAlignment="1" applyProtection="1">
      <protection locked="0"/>
    </xf>
    <xf numFmtId="0" fontId="23" fillId="0" borderId="12" xfId="1" applyBorder="1" applyAlignment="1" applyProtection="1">
      <protection locked="0"/>
    </xf>
    <xf numFmtId="0" fontId="23" fillId="0" borderId="13" xfId="1" applyBorder="1" applyAlignment="1" applyProtection="1">
      <protection locked="0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4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F8F8F8"/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8</xdr:row>
      <xdr:rowOff>47625</xdr:rowOff>
    </xdr:from>
    <xdr:to>
      <xdr:col>0</xdr:col>
      <xdr:colOff>1247775</xdr:colOff>
      <xdr:row>9</xdr:row>
      <xdr:rowOff>104775</xdr:rowOff>
    </xdr:to>
    <xdr:sp macro="" textlink="">
      <xdr:nvSpPr>
        <xdr:cNvPr id="38913" name="Option Button 1" hidden="1">
          <a:extLst>
            <a:ext uri="{63B3BB69-23CF-44E3-9099-C40C66FF867C}">
              <a14:compatExt xmlns:a14="http://schemas.microsoft.com/office/drawing/2010/main" spid="_x0000_s38913"/>
            </a:ext>
            <a:ext uri="{FF2B5EF4-FFF2-40B4-BE49-F238E27FC236}">
              <a16:creationId xmlns:a16="http://schemas.microsoft.com/office/drawing/2014/main" id="{00000000-0008-0000-0100-0000019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C6E0B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Création</a:t>
          </a:r>
        </a:p>
      </xdr:txBody>
    </xdr:sp>
    <xdr:clientData/>
  </xdr:twoCellAnchor>
  <xdr:twoCellAnchor editAs="oneCell">
    <xdr:from>
      <xdr:col>0</xdr:col>
      <xdr:colOff>238125</xdr:colOff>
      <xdr:row>11</xdr:row>
      <xdr:rowOff>66675</xdr:rowOff>
    </xdr:from>
    <xdr:to>
      <xdr:col>0</xdr:col>
      <xdr:colOff>1247775</xdr:colOff>
      <xdr:row>12</xdr:row>
      <xdr:rowOff>114300</xdr:rowOff>
    </xdr:to>
    <xdr:sp macro="" textlink="">
      <xdr:nvSpPr>
        <xdr:cNvPr id="38914" name="Option Button 2" hidden="1">
          <a:extLst>
            <a:ext uri="{63B3BB69-23CF-44E3-9099-C40C66FF867C}">
              <a14:compatExt xmlns:a14="http://schemas.microsoft.com/office/drawing/2010/main" spid="_x0000_s38914"/>
            </a:ext>
            <a:ext uri="{FF2B5EF4-FFF2-40B4-BE49-F238E27FC236}">
              <a16:creationId xmlns:a16="http://schemas.microsoft.com/office/drawing/2014/main" id="{00000000-0008-0000-0100-0000029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D6DCE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Renouvellement</a:t>
          </a:r>
        </a:p>
      </xdr:txBody>
    </xdr:sp>
    <xdr:clientData/>
  </xdr:twoCellAnchor>
  <xdr:twoCellAnchor editAs="oneCell">
    <xdr:from>
      <xdr:col>0</xdr:col>
      <xdr:colOff>238125</xdr:colOff>
      <xdr:row>9</xdr:row>
      <xdr:rowOff>152400</xdr:rowOff>
    </xdr:from>
    <xdr:to>
      <xdr:col>0</xdr:col>
      <xdr:colOff>1247775</xdr:colOff>
      <xdr:row>11</xdr:row>
      <xdr:rowOff>28575</xdr:rowOff>
    </xdr:to>
    <xdr:sp macro="" textlink="">
      <xdr:nvSpPr>
        <xdr:cNvPr id="38915" name="Option Button 3" hidden="1">
          <a:extLst>
            <a:ext uri="{63B3BB69-23CF-44E3-9099-C40C66FF867C}">
              <a14:compatExt xmlns:a14="http://schemas.microsoft.com/office/drawing/2010/main" spid="_x0000_s38915"/>
            </a:ext>
            <a:ext uri="{FF2B5EF4-FFF2-40B4-BE49-F238E27FC236}">
              <a16:creationId xmlns:a16="http://schemas.microsoft.com/office/drawing/2014/main" id="{00000000-0008-0000-0100-0000039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8497B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Modification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8</xdr:row>
      <xdr:rowOff>47625</xdr:rowOff>
    </xdr:from>
    <xdr:to>
      <xdr:col>0</xdr:col>
      <xdr:colOff>1247775</xdr:colOff>
      <xdr:row>9</xdr:row>
      <xdr:rowOff>104775</xdr:rowOff>
    </xdr:to>
    <xdr:sp macro="" textlink="">
      <xdr:nvSpPr>
        <xdr:cNvPr id="57345" name="Option Button 1" hidden="1">
          <a:extLst>
            <a:ext uri="{63B3BB69-23CF-44E3-9099-C40C66FF867C}">
              <a14:compatExt xmlns:a14="http://schemas.microsoft.com/office/drawing/2010/main" spid="_x0000_s57345"/>
            </a:ext>
            <a:ext uri="{FF2B5EF4-FFF2-40B4-BE49-F238E27FC236}">
              <a16:creationId xmlns:a16="http://schemas.microsoft.com/office/drawing/2014/main" id="{00000000-0008-0000-0300-000001E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C6E0B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Création</a:t>
          </a:r>
        </a:p>
      </xdr:txBody>
    </xdr:sp>
    <xdr:clientData/>
  </xdr:twoCellAnchor>
  <xdr:twoCellAnchor editAs="oneCell">
    <xdr:from>
      <xdr:col>0</xdr:col>
      <xdr:colOff>238125</xdr:colOff>
      <xdr:row>11</xdr:row>
      <xdr:rowOff>66675</xdr:rowOff>
    </xdr:from>
    <xdr:to>
      <xdr:col>0</xdr:col>
      <xdr:colOff>1247775</xdr:colOff>
      <xdr:row>12</xdr:row>
      <xdr:rowOff>114300</xdr:rowOff>
    </xdr:to>
    <xdr:sp macro="" textlink="">
      <xdr:nvSpPr>
        <xdr:cNvPr id="57346" name="Option Button 2" hidden="1">
          <a:extLst>
            <a:ext uri="{63B3BB69-23CF-44E3-9099-C40C66FF867C}">
              <a14:compatExt xmlns:a14="http://schemas.microsoft.com/office/drawing/2010/main" spid="_x0000_s57346"/>
            </a:ext>
            <a:ext uri="{FF2B5EF4-FFF2-40B4-BE49-F238E27FC236}">
              <a16:creationId xmlns:a16="http://schemas.microsoft.com/office/drawing/2014/main" id="{00000000-0008-0000-0300-000002E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D6DCE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Renouvellement</a:t>
          </a:r>
        </a:p>
      </xdr:txBody>
    </xdr:sp>
    <xdr:clientData/>
  </xdr:twoCellAnchor>
  <xdr:twoCellAnchor editAs="oneCell">
    <xdr:from>
      <xdr:col>0</xdr:col>
      <xdr:colOff>238125</xdr:colOff>
      <xdr:row>9</xdr:row>
      <xdr:rowOff>152400</xdr:rowOff>
    </xdr:from>
    <xdr:to>
      <xdr:col>0</xdr:col>
      <xdr:colOff>1247775</xdr:colOff>
      <xdr:row>11</xdr:row>
      <xdr:rowOff>28575</xdr:rowOff>
    </xdr:to>
    <xdr:sp macro="" textlink="">
      <xdr:nvSpPr>
        <xdr:cNvPr id="57347" name="Option Button 3" hidden="1">
          <a:extLst>
            <a:ext uri="{63B3BB69-23CF-44E3-9099-C40C66FF867C}">
              <a14:compatExt xmlns:a14="http://schemas.microsoft.com/office/drawing/2010/main" spid="_x0000_s57347"/>
            </a:ext>
            <a:ext uri="{FF2B5EF4-FFF2-40B4-BE49-F238E27FC236}">
              <a16:creationId xmlns:a16="http://schemas.microsoft.com/office/drawing/2014/main" id="{00000000-0008-0000-0300-000003E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8497B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Modification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8</xdr:row>
      <xdr:rowOff>47625</xdr:rowOff>
    </xdr:from>
    <xdr:to>
      <xdr:col>0</xdr:col>
      <xdr:colOff>1247775</xdr:colOff>
      <xdr:row>9</xdr:row>
      <xdr:rowOff>104775</xdr:rowOff>
    </xdr:to>
    <xdr:sp macro="" textlink="">
      <xdr:nvSpPr>
        <xdr:cNvPr id="56321" name="Option Button 1" hidden="1">
          <a:extLst>
            <a:ext uri="{63B3BB69-23CF-44E3-9099-C40C66FF867C}">
              <a14:compatExt xmlns:a14="http://schemas.microsoft.com/office/drawing/2010/main" spid="_x0000_s56321"/>
            </a:ext>
            <a:ext uri="{FF2B5EF4-FFF2-40B4-BE49-F238E27FC236}">
              <a16:creationId xmlns:a16="http://schemas.microsoft.com/office/drawing/2014/main" id="{00000000-0008-0000-0200-000001D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C6E0B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Création</a:t>
          </a:r>
        </a:p>
      </xdr:txBody>
    </xdr:sp>
    <xdr:clientData/>
  </xdr:twoCellAnchor>
  <xdr:twoCellAnchor editAs="oneCell">
    <xdr:from>
      <xdr:col>0</xdr:col>
      <xdr:colOff>238125</xdr:colOff>
      <xdr:row>11</xdr:row>
      <xdr:rowOff>66675</xdr:rowOff>
    </xdr:from>
    <xdr:to>
      <xdr:col>0</xdr:col>
      <xdr:colOff>1247775</xdr:colOff>
      <xdr:row>12</xdr:row>
      <xdr:rowOff>114300</xdr:rowOff>
    </xdr:to>
    <xdr:sp macro="" textlink="">
      <xdr:nvSpPr>
        <xdr:cNvPr id="56322" name="Option Button 2" hidden="1">
          <a:extLst>
            <a:ext uri="{63B3BB69-23CF-44E3-9099-C40C66FF867C}">
              <a14:compatExt xmlns:a14="http://schemas.microsoft.com/office/drawing/2010/main" spid="_x0000_s56322"/>
            </a:ext>
            <a:ext uri="{FF2B5EF4-FFF2-40B4-BE49-F238E27FC236}">
              <a16:creationId xmlns:a16="http://schemas.microsoft.com/office/drawing/2014/main" id="{00000000-0008-0000-0200-000002D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D6DCE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Renouvellement</a:t>
          </a:r>
        </a:p>
      </xdr:txBody>
    </xdr:sp>
    <xdr:clientData/>
  </xdr:twoCellAnchor>
  <xdr:twoCellAnchor editAs="oneCell">
    <xdr:from>
      <xdr:col>0</xdr:col>
      <xdr:colOff>238125</xdr:colOff>
      <xdr:row>9</xdr:row>
      <xdr:rowOff>152400</xdr:rowOff>
    </xdr:from>
    <xdr:to>
      <xdr:col>0</xdr:col>
      <xdr:colOff>1247775</xdr:colOff>
      <xdr:row>11</xdr:row>
      <xdr:rowOff>28575</xdr:rowOff>
    </xdr:to>
    <xdr:sp macro="" textlink="">
      <xdr:nvSpPr>
        <xdr:cNvPr id="56323" name="Option Button 3" hidden="1">
          <a:extLst>
            <a:ext uri="{63B3BB69-23CF-44E3-9099-C40C66FF867C}">
              <a14:compatExt xmlns:a14="http://schemas.microsoft.com/office/drawing/2010/main" spid="_x0000_s56323"/>
            </a:ext>
            <a:ext uri="{FF2B5EF4-FFF2-40B4-BE49-F238E27FC236}">
              <a16:creationId xmlns:a16="http://schemas.microsoft.com/office/drawing/2014/main" id="{00000000-0008-0000-0200-000003D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8497B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Modification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8</xdr:row>
      <xdr:rowOff>47625</xdr:rowOff>
    </xdr:from>
    <xdr:to>
      <xdr:col>0</xdr:col>
      <xdr:colOff>1247775</xdr:colOff>
      <xdr:row>9</xdr:row>
      <xdr:rowOff>104775</xdr:rowOff>
    </xdr:to>
    <xdr:sp macro="" textlink="">
      <xdr:nvSpPr>
        <xdr:cNvPr id="58369" name="Option Button 1" hidden="1">
          <a:extLst>
            <a:ext uri="{63B3BB69-23CF-44E3-9099-C40C66FF867C}">
              <a14:compatExt xmlns:a14="http://schemas.microsoft.com/office/drawing/2010/main" spid="_x0000_s58369"/>
            </a:ext>
            <a:ext uri="{FF2B5EF4-FFF2-40B4-BE49-F238E27FC236}">
              <a16:creationId xmlns:a16="http://schemas.microsoft.com/office/drawing/2014/main" id="{00000000-0008-0000-0400-000001E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C6E0B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Création</a:t>
          </a:r>
        </a:p>
      </xdr:txBody>
    </xdr:sp>
    <xdr:clientData/>
  </xdr:twoCellAnchor>
  <xdr:twoCellAnchor editAs="oneCell">
    <xdr:from>
      <xdr:col>0</xdr:col>
      <xdr:colOff>238125</xdr:colOff>
      <xdr:row>11</xdr:row>
      <xdr:rowOff>66675</xdr:rowOff>
    </xdr:from>
    <xdr:to>
      <xdr:col>0</xdr:col>
      <xdr:colOff>1247775</xdr:colOff>
      <xdr:row>12</xdr:row>
      <xdr:rowOff>114300</xdr:rowOff>
    </xdr:to>
    <xdr:sp macro="" textlink="">
      <xdr:nvSpPr>
        <xdr:cNvPr id="58370" name="Option Button 2" hidden="1">
          <a:extLst>
            <a:ext uri="{63B3BB69-23CF-44E3-9099-C40C66FF867C}">
              <a14:compatExt xmlns:a14="http://schemas.microsoft.com/office/drawing/2010/main" spid="_x0000_s58370"/>
            </a:ext>
            <a:ext uri="{FF2B5EF4-FFF2-40B4-BE49-F238E27FC236}">
              <a16:creationId xmlns:a16="http://schemas.microsoft.com/office/drawing/2014/main" id="{00000000-0008-0000-0400-000002E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D6DCE4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Renouvellement</a:t>
          </a:r>
        </a:p>
      </xdr:txBody>
    </xdr:sp>
    <xdr:clientData/>
  </xdr:twoCellAnchor>
  <xdr:twoCellAnchor editAs="oneCell">
    <xdr:from>
      <xdr:col>0</xdr:col>
      <xdr:colOff>238125</xdr:colOff>
      <xdr:row>9</xdr:row>
      <xdr:rowOff>152400</xdr:rowOff>
    </xdr:from>
    <xdr:to>
      <xdr:col>0</xdr:col>
      <xdr:colOff>1247775</xdr:colOff>
      <xdr:row>11</xdr:row>
      <xdr:rowOff>28575</xdr:rowOff>
    </xdr:to>
    <xdr:sp macro="" textlink="">
      <xdr:nvSpPr>
        <xdr:cNvPr id="58371" name="Option Button 3" hidden="1">
          <a:extLst>
            <a:ext uri="{63B3BB69-23CF-44E3-9099-C40C66FF867C}">
              <a14:compatExt xmlns:a14="http://schemas.microsoft.com/office/drawing/2010/main" spid="_x0000_s58371"/>
            </a:ext>
            <a:ext uri="{FF2B5EF4-FFF2-40B4-BE49-F238E27FC236}">
              <a16:creationId xmlns:a16="http://schemas.microsoft.com/office/drawing/2014/main" id="{00000000-0008-0000-0400-000003E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val="8497B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Segoe UI"/>
              <a:ea typeface="Segoe UI"/>
              <a:cs typeface="Segoe UI"/>
            </a:rPr>
            <a:t>Modification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tabSelected="1" zoomScale="110" zoomScaleNormal="110" workbookViewId="0">
      <selection activeCell="A24" sqref="A24:I24"/>
    </sheetView>
  </sheetViews>
  <sheetFormatPr baseColWidth="10" defaultColWidth="11.42578125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customWidth="1"/>
  </cols>
  <sheetData>
    <row r="1" spans="1:10" ht="23.25" x14ac:dyDescent="0.35">
      <c r="A1" s="92" t="s">
        <v>0</v>
      </c>
      <c r="B1" s="93"/>
      <c r="C1" s="94"/>
      <c r="D1" s="94"/>
      <c r="E1" s="94"/>
      <c r="F1" s="94"/>
      <c r="G1" s="94"/>
      <c r="H1" s="94"/>
      <c r="I1" s="95"/>
      <c r="J1" s="17"/>
    </row>
    <row r="2" spans="1:10" s="10" customFormat="1" ht="24.95" customHeight="1" x14ac:dyDescent="0.5">
      <c r="A2" s="20" t="s">
        <v>1</v>
      </c>
      <c r="B2" s="51" t="s">
        <v>2</v>
      </c>
      <c r="C2" s="91"/>
      <c r="D2" s="91"/>
      <c r="E2" s="91"/>
      <c r="F2" s="91"/>
      <c r="G2" s="91"/>
      <c r="H2" s="91"/>
      <c r="I2" s="91"/>
      <c r="J2" s="11"/>
    </row>
    <row r="3" spans="1:10" s="9" customFormat="1" ht="24.95" customHeight="1" x14ac:dyDescent="0.5">
      <c r="A3" s="21" t="s">
        <v>3</v>
      </c>
      <c r="B3" s="102" t="s">
        <v>4</v>
      </c>
      <c r="C3" s="103"/>
      <c r="D3" s="103"/>
      <c r="E3" s="103"/>
      <c r="F3" s="103"/>
      <c r="G3" s="103"/>
      <c r="H3" s="103"/>
      <c r="I3" s="104"/>
      <c r="J3" s="18"/>
    </row>
    <row r="4" spans="1:10" s="9" customFormat="1" ht="24.95" customHeight="1" x14ac:dyDescent="0.5">
      <c r="A4" s="21" t="s">
        <v>5</v>
      </c>
      <c r="B4" s="25" t="str">
        <f>IF(AND(B2="IAE",B3="Management et commerce international"),"GMMCI18",IFERROR(VLOOKUP(B3,tab_code_dip,2,FALSE),"-"))</f>
        <v>SMELE18</v>
      </c>
      <c r="C4" s="24"/>
      <c r="D4" s="24"/>
      <c r="E4" s="24"/>
      <c r="F4" s="24"/>
      <c r="G4" s="24"/>
      <c r="H4" s="24"/>
      <c r="I4" s="24"/>
      <c r="J4" s="18"/>
    </row>
    <row r="5" spans="1:10" s="9" customFormat="1" ht="24.95" customHeight="1" x14ac:dyDescent="0.5">
      <c r="A5" s="20" t="s">
        <v>6</v>
      </c>
      <c r="B5" s="52" t="s">
        <v>7</v>
      </c>
      <c r="C5" s="16" t="s">
        <v>8</v>
      </c>
      <c r="D5" s="19"/>
      <c r="E5" s="19"/>
      <c r="F5" s="19"/>
      <c r="G5" s="19"/>
      <c r="H5" s="19"/>
      <c r="I5" s="19"/>
      <c r="J5" s="18"/>
    </row>
    <row r="6" spans="1:10" s="9" customFormat="1" ht="24.95" customHeight="1" x14ac:dyDescent="0.5">
      <c r="A6" s="20" t="s">
        <v>9</v>
      </c>
      <c r="B6" s="53" t="s">
        <v>7</v>
      </c>
      <c r="C6" s="16" t="s">
        <v>10</v>
      </c>
      <c r="D6" s="19"/>
      <c r="E6" s="19"/>
      <c r="F6" s="19"/>
      <c r="G6" s="19"/>
      <c r="H6" s="19"/>
      <c r="I6" s="19"/>
      <c r="J6" s="18"/>
    </row>
    <row r="7" spans="1:10" ht="20.100000000000001" customHeight="1" x14ac:dyDescent="0.25">
      <c r="A7" s="105" t="s">
        <v>11</v>
      </c>
      <c r="B7" s="106"/>
      <c r="C7" s="106"/>
      <c r="D7" s="106"/>
      <c r="E7" s="106"/>
      <c r="F7" s="106"/>
      <c r="G7" s="106"/>
      <c r="H7" s="106"/>
      <c r="I7" s="107"/>
    </row>
    <row r="8" spans="1:10" x14ac:dyDescent="0.25">
      <c r="A8" s="13" t="s">
        <v>12</v>
      </c>
      <c r="B8" s="12"/>
      <c r="C8" s="12"/>
      <c r="D8" s="12"/>
      <c r="E8" s="12"/>
      <c r="F8" s="12"/>
      <c r="G8" s="12"/>
      <c r="H8" s="12"/>
      <c r="I8" s="12"/>
    </row>
    <row r="9" spans="1:10" x14ac:dyDescent="0.25">
      <c r="A9" s="108" t="s">
        <v>13</v>
      </c>
      <c r="B9" s="109"/>
      <c r="C9" s="109"/>
      <c r="D9" s="109"/>
      <c r="E9" s="109"/>
      <c r="F9" s="109"/>
      <c r="G9" s="109"/>
      <c r="H9" s="109"/>
      <c r="I9" s="110"/>
    </row>
    <row r="10" spans="1:10" s="9" customFormat="1" x14ac:dyDescent="0.25">
      <c r="A10" s="114" t="s">
        <v>14</v>
      </c>
      <c r="B10" s="115"/>
      <c r="C10" s="115"/>
      <c r="D10" s="115"/>
      <c r="E10" s="115"/>
      <c r="F10" s="115"/>
      <c r="G10" s="115"/>
      <c r="H10" s="115"/>
      <c r="I10" s="116"/>
    </row>
    <row r="11" spans="1:10" x14ac:dyDescent="0.25">
      <c r="A11" s="96"/>
      <c r="B11" s="97"/>
      <c r="C11" s="97"/>
      <c r="D11" s="97"/>
      <c r="E11" s="97"/>
      <c r="F11" s="97"/>
      <c r="G11" s="97"/>
      <c r="H11" s="97"/>
      <c r="I11" s="98"/>
    </row>
    <row r="12" spans="1:10" x14ac:dyDescent="0.25">
      <c r="A12" s="111" t="s">
        <v>15</v>
      </c>
      <c r="B12" s="112"/>
      <c r="C12" s="112"/>
      <c r="D12" s="112"/>
      <c r="E12" s="112"/>
      <c r="F12" s="112"/>
      <c r="G12" s="112"/>
      <c r="H12" s="112"/>
      <c r="I12" s="113"/>
    </row>
    <row r="13" spans="1:10" s="9" customFormat="1" x14ac:dyDescent="0.25">
      <c r="A13" s="114" t="s">
        <v>16</v>
      </c>
      <c r="B13" s="115"/>
      <c r="C13" s="115"/>
      <c r="D13" s="115"/>
      <c r="E13" s="115"/>
      <c r="F13" s="115"/>
      <c r="G13" s="115"/>
      <c r="H13" s="115"/>
      <c r="I13" s="116"/>
    </row>
    <row r="14" spans="1:10" x14ac:dyDescent="0.25">
      <c r="A14" s="96"/>
      <c r="B14" s="97"/>
      <c r="C14" s="97"/>
      <c r="D14" s="97"/>
      <c r="E14" s="97"/>
      <c r="F14" s="97"/>
      <c r="G14" s="97"/>
      <c r="H14" s="97"/>
      <c r="I14" s="98"/>
    </row>
    <row r="15" spans="1:10" s="14" customFormat="1" x14ac:dyDescent="0.25">
      <c r="A15" s="111" t="s">
        <v>17</v>
      </c>
      <c r="B15" s="112"/>
      <c r="C15" s="112"/>
      <c r="D15" s="112"/>
      <c r="E15" s="112"/>
      <c r="F15" s="112"/>
      <c r="G15" s="112"/>
      <c r="H15" s="112"/>
      <c r="I15" s="113"/>
    </row>
    <row r="16" spans="1:10" s="23" customFormat="1" x14ac:dyDescent="0.25">
      <c r="A16" s="114" t="s">
        <v>18</v>
      </c>
      <c r="B16" s="115"/>
      <c r="C16" s="115"/>
      <c r="D16" s="115"/>
      <c r="E16" s="115"/>
      <c r="F16" s="115"/>
      <c r="G16" s="115"/>
      <c r="H16" s="115"/>
      <c r="I16" s="116"/>
    </row>
    <row r="17" spans="1:9" x14ac:dyDescent="0.25">
      <c r="A17" s="96"/>
      <c r="B17" s="97"/>
      <c r="C17" s="97"/>
      <c r="D17" s="97"/>
      <c r="E17" s="97"/>
      <c r="F17" s="97"/>
      <c r="G17" s="97"/>
      <c r="H17" s="97"/>
      <c r="I17" s="98"/>
    </row>
    <row r="18" spans="1:9" s="14" customFormat="1" x14ac:dyDescent="0.25">
      <c r="A18" s="111" t="s">
        <v>19</v>
      </c>
      <c r="B18" s="112"/>
      <c r="C18" s="112"/>
      <c r="D18" s="112"/>
      <c r="E18" s="112"/>
      <c r="F18" s="112"/>
      <c r="G18" s="112"/>
      <c r="H18" s="112"/>
      <c r="I18" s="113"/>
    </row>
    <row r="19" spans="1:9" s="23" customFormat="1" x14ac:dyDescent="0.25">
      <c r="A19" s="114" t="s">
        <v>20</v>
      </c>
      <c r="B19" s="115"/>
      <c r="C19" s="115"/>
      <c r="D19" s="115"/>
      <c r="E19" s="115"/>
      <c r="F19" s="115"/>
      <c r="G19" s="115"/>
      <c r="H19" s="115"/>
      <c r="I19" s="116"/>
    </row>
    <row r="20" spans="1:9" x14ac:dyDescent="0.25">
      <c r="A20" s="96"/>
      <c r="B20" s="97"/>
      <c r="C20" s="97"/>
      <c r="D20" s="97"/>
      <c r="E20" s="97"/>
      <c r="F20" s="97"/>
      <c r="G20" s="97"/>
      <c r="H20" s="97"/>
      <c r="I20" s="98"/>
    </row>
    <row r="21" spans="1:9" ht="20.100000000000001" customHeight="1" x14ac:dyDescent="0.25">
      <c r="A21" s="99" t="s">
        <v>21</v>
      </c>
      <c r="B21" s="100"/>
      <c r="C21" s="100"/>
      <c r="D21" s="100"/>
      <c r="E21" s="100"/>
      <c r="F21" s="100"/>
      <c r="G21" s="100"/>
      <c r="H21" s="100"/>
      <c r="I21" s="101"/>
    </row>
    <row r="22" spans="1:9" s="9" customFormat="1" x14ac:dyDescent="0.25">
      <c r="A22" s="117"/>
      <c r="B22" s="118"/>
      <c r="C22" s="118"/>
      <c r="D22" s="118"/>
      <c r="E22" s="118"/>
      <c r="F22" s="118"/>
      <c r="G22" s="118"/>
      <c r="H22" s="118"/>
      <c r="I22" s="119"/>
    </row>
    <row r="23" spans="1:9" x14ac:dyDescent="0.25">
      <c r="A23" s="96"/>
      <c r="B23" s="97"/>
      <c r="C23" s="97"/>
      <c r="D23" s="97"/>
      <c r="E23" s="97"/>
      <c r="F23" s="97"/>
      <c r="G23" s="97"/>
      <c r="H23" s="97"/>
      <c r="I23" s="98"/>
    </row>
    <row r="24" spans="1:9" ht="20.100000000000001" customHeight="1" x14ac:dyDescent="0.25">
      <c r="A24" s="99" t="s">
        <v>22</v>
      </c>
      <c r="B24" s="100"/>
      <c r="C24" s="100"/>
      <c r="D24" s="100"/>
      <c r="E24" s="100"/>
      <c r="F24" s="100"/>
      <c r="G24" s="100"/>
      <c r="H24" s="100"/>
      <c r="I24" s="101"/>
    </row>
    <row r="25" spans="1:9" ht="30" customHeight="1" x14ac:dyDescent="0.25">
      <c r="A25" s="129" t="s">
        <v>23</v>
      </c>
      <c r="B25" s="130"/>
      <c r="C25" s="130"/>
      <c r="D25" s="130"/>
      <c r="E25" s="130"/>
      <c r="F25" s="130"/>
      <c r="G25" s="130"/>
      <c r="H25" s="130"/>
      <c r="I25" s="131"/>
    </row>
    <row r="26" spans="1:9" ht="27" customHeight="1" x14ac:dyDescent="0.25">
      <c r="A26" s="123" t="s">
        <v>24</v>
      </c>
      <c r="B26" s="124"/>
      <c r="C26" s="124"/>
      <c r="D26" s="124"/>
      <c r="E26" s="124"/>
      <c r="F26" s="124"/>
      <c r="G26" s="124"/>
      <c r="H26" s="124"/>
      <c r="I26" s="125"/>
    </row>
    <row r="27" spans="1:9" ht="20.100000000000001" customHeight="1" x14ac:dyDescent="0.25">
      <c r="A27" s="99" t="s">
        <v>25</v>
      </c>
      <c r="B27" s="100"/>
      <c r="C27" s="100"/>
      <c r="D27" s="100"/>
      <c r="E27" s="100"/>
      <c r="F27" s="100"/>
      <c r="G27" s="100"/>
      <c r="H27" s="100"/>
      <c r="I27" s="101"/>
    </row>
    <row r="28" spans="1:9" x14ac:dyDescent="0.25">
      <c r="A28" s="126" t="s">
        <v>26</v>
      </c>
      <c r="B28" s="127"/>
      <c r="C28" s="127"/>
      <c r="D28" s="127"/>
      <c r="E28" s="127"/>
      <c r="F28" s="127"/>
      <c r="G28" s="127"/>
      <c r="H28" s="127"/>
      <c r="I28" s="128"/>
    </row>
    <row r="29" spans="1:9" x14ac:dyDescent="0.25">
      <c r="A29" s="120" t="s">
        <v>27</v>
      </c>
      <c r="B29" s="121"/>
      <c r="C29" s="121"/>
      <c r="D29" s="121"/>
      <c r="E29" s="121"/>
      <c r="F29" s="121"/>
      <c r="G29" s="121"/>
      <c r="H29" s="121"/>
      <c r="I29" s="122"/>
    </row>
  </sheetData>
  <sheetProtection algorithmName="SHA-512" hashValue="/ROuGOPTIAlXWRzmtL3E0FBDbmi3AR4ZW31QjUJMhgUHl9A+5k1RnSSD8bbEeAU2RltEuVJ46ACnLgy319ILmg==" saltValue="b3Vc0/YH02EQ8L79vAtNWA==" spinCount="100000" sheet="1" objects="1" scenarios="1" formatCells="0" formatColumns="0" formatRows="0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" r:id="rId2" display="Arrêté du 22 janvier 2014 fixant le cadre national des formations conduisant à la délivrance des diplômes nationaux de licence, de licence professionnelle et de master " xr:uid="{00000000-0004-0000-0000-000001000000}"/>
    <hyperlink ref="A28:I28" r:id="rId3" display="Arrêté du 30 juillet 2018 relatif au diplôme national de licence" xr:uid="{00000000-0004-0000-0000-000002000000}"/>
  </hyperlinks>
  <pageMargins left="0.25" right="0.25" top="0.75" bottom="0.75" header="0.3" footer="0.3"/>
  <pageSetup paperSize="9" scale="92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95"/>
  <sheetViews>
    <sheetView showGridLines="0" showZeros="0" topLeftCell="C1" zoomScaleNormal="100" zoomScalePageLayoutView="85" workbookViewId="0">
      <selection activeCell="K17" sqref="K17"/>
    </sheetView>
  </sheetViews>
  <sheetFormatPr baseColWidth="10" defaultColWidth="10.85546875" defaultRowHeight="15" x14ac:dyDescent="0.25"/>
  <cols>
    <col min="1" max="1" width="26.42578125" bestFit="1" customWidth="1"/>
    <col min="2" max="2" width="52.140625" style="36" bestFit="1" customWidth="1"/>
    <col min="3" max="3" width="20.42578125" style="36" customWidth="1"/>
    <col min="4" max="4" width="6.85546875" style="36" customWidth="1"/>
    <col min="5" max="5" width="12" style="36" customWidth="1"/>
    <col min="6" max="6" width="13.85546875" style="36" customWidth="1"/>
    <col min="7" max="7" width="15.42578125" style="36" bestFit="1" customWidth="1"/>
    <col min="8" max="8" width="19.8554687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85546875" customWidth="1"/>
    <col min="13" max="13" width="17.42578125" bestFit="1" customWidth="1"/>
    <col min="14" max="14" width="10.85546875" customWidth="1"/>
  </cols>
  <sheetData>
    <row r="1" spans="1:14" ht="23.25" x14ac:dyDescent="0.3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26" t="s">
        <v>1</v>
      </c>
      <c r="B2" s="137" t="str">
        <f>'Fiche générale'!B2</f>
        <v>SCIENCES</v>
      </c>
      <c r="C2" s="137"/>
      <c r="D2" s="137"/>
      <c r="E2" s="137"/>
      <c r="F2"/>
      <c r="G2"/>
      <c r="H2"/>
      <c r="I2"/>
      <c r="J2"/>
      <c r="K2"/>
    </row>
    <row r="3" spans="1:14" ht="20.100000000000001" customHeight="1" x14ac:dyDescent="0.25">
      <c r="A3" s="26" t="s">
        <v>3</v>
      </c>
      <c r="B3" s="138" t="str">
        <f>'Fiche générale'!B3:I3</f>
        <v>Électronique,  énergie électrique, automatique</v>
      </c>
      <c r="C3" s="139"/>
      <c r="D3" s="139"/>
      <c r="E3" s="139"/>
      <c r="F3" s="139"/>
      <c r="G3" s="139"/>
      <c r="H3" s="139"/>
      <c r="I3" s="139"/>
      <c r="J3" s="140"/>
      <c r="K3"/>
    </row>
    <row r="4" spans="1:14" ht="20.100000000000001" customHeight="1" x14ac:dyDescent="0.3">
      <c r="A4" s="26" t="s">
        <v>28</v>
      </c>
      <c r="B4" s="27" t="str">
        <f>'Fiche générale'!B4</f>
        <v>SMELE18</v>
      </c>
      <c r="C4" s="28" t="s">
        <v>29</v>
      </c>
      <c r="D4" s="141"/>
      <c r="E4" s="141"/>
      <c r="F4" s="142" t="s">
        <v>30</v>
      </c>
      <c r="G4" s="143"/>
      <c r="H4" s="144" t="s">
        <v>31</v>
      </c>
      <c r="I4" s="145"/>
      <c r="J4" s="145"/>
      <c r="K4" s="145"/>
      <c r="L4" s="145"/>
      <c r="M4" s="145"/>
      <c r="N4" s="14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32</v>
      </c>
      <c r="B6" s="47"/>
      <c r="C6" s="28" t="s">
        <v>33</v>
      </c>
      <c r="D6" s="147"/>
      <c r="E6" s="148"/>
      <c r="F6" s="142" t="s">
        <v>34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26" t="s">
        <v>35</v>
      </c>
      <c r="B7" s="48"/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6"/>
      <c r="D9" s="30"/>
      <c r="E9" s="152" t="s">
        <v>36</v>
      </c>
      <c r="F9" s="153"/>
      <c r="G9" s="152" t="s">
        <v>37</v>
      </c>
      <c r="H9" s="153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6"/>
      <c r="D10" s="32"/>
      <c r="E10" s="132" t="s">
        <v>38</v>
      </c>
      <c r="F10" s="133"/>
      <c r="G10" s="134"/>
      <c r="H10" s="135"/>
      <c r="I10"/>
      <c r="J10" s="33"/>
      <c r="K10" s="33"/>
      <c r="L10" s="33"/>
      <c r="M10" s="33"/>
      <c r="N10" s="33"/>
    </row>
    <row r="11" spans="1:14" ht="15" customHeight="1" x14ac:dyDescent="0.25">
      <c r="A11" s="34">
        <v>3</v>
      </c>
      <c r="B11" s="37"/>
      <c r="C11" s="56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54"/>
      <c r="F13" s="154"/>
      <c r="G13" s="90"/>
      <c r="H13" s="35"/>
      <c r="I13" s="35"/>
    </row>
    <row r="14" spans="1:14" ht="26.25" customHeight="1" x14ac:dyDescent="0.25">
      <c r="B14" s="37"/>
      <c r="C14" s="35"/>
      <c r="D14" s="35"/>
      <c r="E14" s="90"/>
      <c r="F14" s="90"/>
      <c r="G14" s="90"/>
      <c r="H14" s="35"/>
      <c r="I14" s="35"/>
      <c r="J14" s="155" t="s">
        <v>39</v>
      </c>
      <c r="K14" s="156"/>
      <c r="L14" s="157"/>
      <c r="M14" s="155" t="s">
        <v>40</v>
      </c>
      <c r="N14" s="157"/>
    </row>
    <row r="15" spans="1:14" ht="39.75" customHeight="1" x14ac:dyDescent="0.25">
      <c r="C15" s="38"/>
      <c r="D15" s="38"/>
      <c r="E15" s="39"/>
      <c r="F15" s="39"/>
      <c r="G15" s="39"/>
      <c r="H15" s="39"/>
      <c r="I15" s="40"/>
      <c r="J15" s="41" t="s">
        <v>41</v>
      </c>
      <c r="K15" s="158" t="str">
        <f>IF(H17="CCI (CC Intégral)","CT pour les dispensés","Contrôle Terminal")</f>
        <v>CT pour les dispensés</v>
      </c>
      <c r="L15" s="159"/>
      <c r="M15" s="158" t="s">
        <v>42</v>
      </c>
      <c r="N15" s="159"/>
    </row>
    <row r="16" spans="1:14" s="36" customFormat="1" ht="47.25" x14ac:dyDescent="0.25">
      <c r="A16" s="42" t="s">
        <v>43</v>
      </c>
      <c r="B16" s="42" t="s">
        <v>44</v>
      </c>
      <c r="C16" s="43" t="s">
        <v>45</v>
      </c>
      <c r="D16" s="44" t="s">
        <v>46</v>
      </c>
      <c r="E16" s="45" t="s">
        <v>47</v>
      </c>
      <c r="F16" s="41" t="s">
        <v>48</v>
      </c>
      <c r="G16" s="41" t="s">
        <v>49</v>
      </c>
      <c r="H16" s="46" t="s">
        <v>50</v>
      </c>
      <c r="I16" s="41" t="s">
        <v>51</v>
      </c>
      <c r="J16" s="44" t="s">
        <v>52</v>
      </c>
      <c r="K16" s="44" t="s">
        <v>53</v>
      </c>
      <c r="L16" s="44" t="s">
        <v>54</v>
      </c>
      <c r="M16" s="44" t="s">
        <v>53</v>
      </c>
      <c r="N16" s="44" t="s">
        <v>54</v>
      </c>
    </row>
    <row r="17" spans="1:14" ht="15" customHeight="1" x14ac:dyDescent="0.25">
      <c r="A17" s="1" t="s">
        <v>55</v>
      </c>
      <c r="B17" s="2" t="s">
        <v>56</v>
      </c>
      <c r="C17" s="2"/>
      <c r="D17" s="3">
        <v>3</v>
      </c>
      <c r="E17" s="3"/>
      <c r="F17" s="3" t="s">
        <v>57</v>
      </c>
      <c r="G17" s="3" t="s">
        <v>57</v>
      </c>
      <c r="H17" s="3" t="s">
        <v>58</v>
      </c>
      <c r="I17" s="3"/>
      <c r="J17" s="1">
        <v>2</v>
      </c>
      <c r="K17" s="1" t="s">
        <v>59</v>
      </c>
      <c r="L17" s="1" t="s">
        <v>60</v>
      </c>
      <c r="M17" s="1"/>
      <c r="N17" s="1"/>
    </row>
    <row r="18" spans="1:14" ht="15" customHeight="1" x14ac:dyDescent="0.25">
      <c r="A18" s="1" t="s">
        <v>55</v>
      </c>
      <c r="B18" s="62" t="s">
        <v>61</v>
      </c>
      <c r="C18" s="2"/>
      <c r="D18" s="3">
        <v>3</v>
      </c>
      <c r="E18" s="3"/>
      <c r="F18" s="3" t="s">
        <v>57</v>
      </c>
      <c r="G18" s="3" t="s">
        <v>57</v>
      </c>
      <c r="H18" s="3" t="s">
        <v>58</v>
      </c>
      <c r="I18" s="3"/>
      <c r="J18" s="1">
        <v>2</v>
      </c>
      <c r="K18" s="1" t="s">
        <v>59</v>
      </c>
      <c r="L18" s="1" t="s">
        <v>60</v>
      </c>
      <c r="M18" s="1"/>
      <c r="N18" s="1"/>
    </row>
    <row r="19" spans="1:14" s="9" customFormat="1" ht="15" customHeight="1" x14ac:dyDescent="0.25">
      <c r="A19" s="1" t="s">
        <v>55</v>
      </c>
      <c r="B19" s="2" t="s">
        <v>62</v>
      </c>
      <c r="C19" s="2"/>
      <c r="D19" s="3">
        <v>6</v>
      </c>
      <c r="E19" s="3"/>
      <c r="F19" s="3" t="s">
        <v>57</v>
      </c>
      <c r="G19" s="3" t="s">
        <v>57</v>
      </c>
      <c r="H19" s="3" t="s">
        <v>58</v>
      </c>
      <c r="I19" s="3"/>
      <c r="J19" s="1">
        <v>4</v>
      </c>
      <c r="K19" s="1" t="s">
        <v>59</v>
      </c>
      <c r="L19" s="3" t="s">
        <v>63</v>
      </c>
      <c r="M19" s="3"/>
      <c r="N19" s="3"/>
    </row>
    <row r="20" spans="1:14" ht="15" customHeight="1" x14ac:dyDescent="0.25">
      <c r="A20" s="1" t="s">
        <v>55</v>
      </c>
      <c r="B20" s="2" t="s">
        <v>64</v>
      </c>
      <c r="C20" s="2"/>
      <c r="D20" s="3">
        <v>6</v>
      </c>
      <c r="E20" s="3"/>
      <c r="F20" s="3" t="s">
        <v>57</v>
      </c>
      <c r="G20" s="3" t="s">
        <v>57</v>
      </c>
      <c r="H20" s="3" t="s">
        <v>58</v>
      </c>
      <c r="I20" s="3"/>
      <c r="J20" s="1">
        <v>4</v>
      </c>
      <c r="K20" s="1" t="s">
        <v>59</v>
      </c>
      <c r="L20" s="3" t="s">
        <v>63</v>
      </c>
      <c r="M20" s="1"/>
      <c r="N20" s="1"/>
    </row>
    <row r="21" spans="1:14" ht="15" customHeight="1" x14ac:dyDescent="0.25">
      <c r="A21" s="1" t="s">
        <v>55</v>
      </c>
      <c r="B21" s="2" t="s">
        <v>65</v>
      </c>
      <c r="C21" s="2"/>
      <c r="D21" s="3">
        <v>3</v>
      </c>
      <c r="E21" s="3"/>
      <c r="F21" s="3" t="s">
        <v>57</v>
      </c>
      <c r="G21" s="3" t="s">
        <v>57</v>
      </c>
      <c r="H21" s="3" t="s">
        <v>58</v>
      </c>
      <c r="I21" s="3"/>
      <c r="J21" s="1">
        <v>3</v>
      </c>
      <c r="K21" s="1" t="s">
        <v>59</v>
      </c>
      <c r="L21" s="1" t="s">
        <v>60</v>
      </c>
      <c r="M21" s="1"/>
      <c r="N21" s="1"/>
    </row>
    <row r="22" spans="1:14" x14ac:dyDescent="0.25">
      <c r="A22" s="71" t="s">
        <v>66</v>
      </c>
      <c r="B22" s="82" t="s">
        <v>67</v>
      </c>
      <c r="C22" s="65"/>
      <c r="D22" s="3">
        <v>6</v>
      </c>
      <c r="E22" s="3"/>
      <c r="F22" s="3" t="s">
        <v>57</v>
      </c>
      <c r="G22" s="3" t="s">
        <v>57</v>
      </c>
      <c r="H22" s="3" t="s">
        <v>58</v>
      </c>
      <c r="I22" s="3"/>
      <c r="J22" s="1">
        <v>3</v>
      </c>
      <c r="K22" s="1" t="s">
        <v>68</v>
      </c>
      <c r="L22" s="1"/>
      <c r="M22" s="1"/>
      <c r="N22" s="1"/>
    </row>
    <row r="23" spans="1:14" x14ac:dyDescent="0.25">
      <c r="A23" s="71" t="s">
        <v>55</v>
      </c>
      <c r="B23" s="82" t="s">
        <v>69</v>
      </c>
      <c r="C23" s="65"/>
      <c r="D23" s="3">
        <v>3</v>
      </c>
      <c r="E23" s="3"/>
      <c r="F23" s="3" t="s">
        <v>57</v>
      </c>
      <c r="G23" s="3" t="s">
        <v>57</v>
      </c>
      <c r="H23" s="3" t="s">
        <v>58</v>
      </c>
      <c r="I23" s="3"/>
      <c r="J23" s="1">
        <v>2</v>
      </c>
      <c r="K23" s="1" t="s">
        <v>59</v>
      </c>
      <c r="L23" s="1" t="s">
        <v>60</v>
      </c>
      <c r="M23" s="1"/>
      <c r="N23" s="1"/>
    </row>
    <row r="24" spans="1:14" ht="15" customHeight="1" x14ac:dyDescent="0.25">
      <c r="A24" s="71" t="s">
        <v>55</v>
      </c>
      <c r="B24" s="72" t="s">
        <v>70</v>
      </c>
      <c r="C24" s="83"/>
      <c r="D24" s="3"/>
      <c r="E24" s="3"/>
      <c r="F24" s="3"/>
      <c r="G24" s="3"/>
      <c r="H24" s="3"/>
      <c r="I24" s="3"/>
      <c r="J24" s="1"/>
      <c r="K24" s="1"/>
      <c r="L24" s="1"/>
      <c r="M24" s="1"/>
      <c r="N24" s="1"/>
    </row>
    <row r="25" spans="1:14" ht="15" customHeight="1" x14ac:dyDescent="0.25">
      <c r="A25" s="71" t="s">
        <v>66</v>
      </c>
      <c r="B25" s="72" t="s">
        <v>71</v>
      </c>
      <c r="C25" s="65"/>
      <c r="D25" s="3"/>
      <c r="E25" s="3"/>
      <c r="F25" s="3"/>
      <c r="G25" s="3"/>
      <c r="H25" s="3"/>
      <c r="I25" s="3"/>
      <c r="J25" s="1"/>
      <c r="K25" s="1"/>
      <c r="L25" s="1"/>
      <c r="M25" s="1"/>
      <c r="N25" s="1"/>
    </row>
    <row r="26" spans="1:14" ht="15" customHeight="1" x14ac:dyDescent="0.25">
      <c r="A26" s="71" t="s">
        <v>55</v>
      </c>
      <c r="B26" s="71" t="s">
        <v>72</v>
      </c>
      <c r="C26" s="72"/>
      <c r="D26" s="71">
        <v>9</v>
      </c>
      <c r="E26" s="71"/>
      <c r="F26" s="71" t="s">
        <v>57</v>
      </c>
      <c r="G26" s="71" t="s">
        <v>20</v>
      </c>
      <c r="H26" s="71" t="s">
        <v>73</v>
      </c>
      <c r="I26" s="64"/>
      <c r="J26" s="64"/>
      <c r="K26" s="1" t="s">
        <v>68</v>
      </c>
      <c r="L26" s="1"/>
      <c r="M26" s="1"/>
      <c r="N26" s="1"/>
    </row>
    <row r="27" spans="1:14" ht="15" customHeight="1" x14ac:dyDescent="0.25">
      <c r="A27" s="3"/>
      <c r="B27" s="3"/>
      <c r="C27" s="65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</row>
    <row r="28" spans="1:14" ht="15" customHeight="1" x14ac:dyDescent="0.25">
      <c r="A28" s="3"/>
      <c r="B28" s="3"/>
      <c r="C28" s="65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</row>
    <row r="29" spans="1:14" ht="15" customHeight="1" x14ac:dyDescent="0.25">
      <c r="A29" s="3"/>
      <c r="B29" s="3"/>
      <c r="C29" s="3"/>
      <c r="D29" s="3"/>
      <c r="E29" s="3"/>
      <c r="F29" s="3"/>
      <c r="G29" s="3"/>
      <c r="H29" s="3"/>
      <c r="I29" s="1"/>
      <c r="J29" s="1"/>
      <c r="K29" s="1"/>
      <c r="L29" s="1"/>
      <c r="M29" s="1"/>
      <c r="N29" s="1"/>
    </row>
    <row r="30" spans="1:14" ht="15" customHeight="1" x14ac:dyDescent="0.25">
      <c r="A30" s="3"/>
      <c r="B30" s="3"/>
      <c r="C30" s="3"/>
      <c r="D30" s="3"/>
      <c r="E30" s="3"/>
      <c r="F30" s="3"/>
      <c r="G30" s="3"/>
      <c r="H30" s="3"/>
      <c r="I30" s="1"/>
      <c r="J30" s="1"/>
      <c r="K30" s="1"/>
      <c r="L30" s="1"/>
      <c r="M30" s="1"/>
      <c r="N30" s="1"/>
    </row>
    <row r="31" spans="1:14" ht="15" customHeight="1" x14ac:dyDescent="0.25">
      <c r="A31" s="3"/>
      <c r="B31" s="3"/>
      <c r="C31" s="3"/>
      <c r="D31" s="3"/>
      <c r="E31" s="3"/>
      <c r="F31" s="3"/>
      <c r="G31" s="3"/>
      <c r="H31" s="3"/>
      <c r="I31" s="1"/>
      <c r="J31" s="1"/>
      <c r="K31" s="1"/>
      <c r="L31" s="1"/>
      <c r="M31" s="1"/>
      <c r="N31" s="1"/>
    </row>
    <row r="32" spans="1:14" ht="15" customHeight="1" x14ac:dyDescent="0.25">
      <c r="A32" s="3"/>
      <c r="B32" s="3"/>
      <c r="C32" s="3"/>
      <c r="D32" s="3"/>
      <c r="E32" s="3"/>
      <c r="F32" s="3"/>
      <c r="G32" s="3"/>
      <c r="H32" s="3"/>
      <c r="I32" s="1"/>
      <c r="J32" s="1"/>
      <c r="K32" s="1"/>
      <c r="L32" s="1"/>
      <c r="M32" s="1"/>
      <c r="N32" s="1"/>
    </row>
    <row r="33" spans="1:14" x14ac:dyDescent="0.25">
      <c r="A33" s="3"/>
      <c r="B33" s="65"/>
      <c r="C33" s="65"/>
      <c r="D33" s="3"/>
      <c r="E33" s="3"/>
      <c r="F33" s="3"/>
      <c r="G33" s="3"/>
      <c r="H33" s="3"/>
      <c r="I33" s="1"/>
      <c r="J33" s="2"/>
      <c r="K33" s="1"/>
      <c r="L33" s="1"/>
      <c r="M33" s="1"/>
      <c r="N33" s="1"/>
    </row>
    <row r="34" spans="1:14" x14ac:dyDescent="0.25">
      <c r="A34" s="3"/>
      <c r="B34" s="65"/>
      <c r="C34" s="65"/>
      <c r="D34" s="3"/>
      <c r="E34" s="3"/>
      <c r="F34" s="3"/>
      <c r="G34" s="3"/>
      <c r="H34" s="3"/>
      <c r="I34" s="1"/>
      <c r="J34" s="2"/>
      <c r="K34" s="1"/>
      <c r="L34" s="1"/>
      <c r="M34" s="1"/>
      <c r="N34" s="1"/>
    </row>
    <row r="35" spans="1:14" x14ac:dyDescent="0.25">
      <c r="A35" s="3"/>
      <c r="B35" s="65"/>
      <c r="C35" s="65"/>
      <c r="D35" s="3"/>
      <c r="E35" s="3"/>
      <c r="F35" s="3"/>
      <c r="G35" s="3"/>
      <c r="H35" s="3"/>
      <c r="I35" s="1"/>
      <c r="J35" s="2"/>
      <c r="K35" s="1"/>
      <c r="L35" s="1"/>
      <c r="M35" s="1"/>
      <c r="N35" s="1"/>
    </row>
    <row r="36" spans="1:14" x14ac:dyDescent="0.25">
      <c r="A36" s="3"/>
      <c r="B36" s="65"/>
      <c r="C36" s="65"/>
      <c r="D36" s="3"/>
      <c r="E36" s="3"/>
      <c r="F36" s="3"/>
      <c r="G36" s="3"/>
      <c r="H36" s="3"/>
      <c r="I36" s="1"/>
      <c r="J36" s="2"/>
      <c r="K36" s="1"/>
      <c r="L36" s="1"/>
      <c r="M36" s="1"/>
      <c r="N36" s="1"/>
    </row>
    <row r="37" spans="1:14" x14ac:dyDescent="0.25">
      <c r="A37" s="1"/>
      <c r="B37" s="2"/>
      <c r="C37" s="2"/>
      <c r="D37" s="3"/>
      <c r="E37" s="1"/>
      <c r="F37" s="1"/>
      <c r="G37" s="1"/>
      <c r="H37" s="1"/>
      <c r="I37" s="1"/>
      <c r="J37" s="2"/>
      <c r="K37" s="1"/>
      <c r="L37" s="1"/>
      <c r="M37" s="1"/>
      <c r="N37" s="1"/>
    </row>
    <row r="38" spans="1:14" x14ac:dyDescent="0.25">
      <c r="A38" s="1"/>
      <c r="B38" s="2"/>
      <c r="C38" s="2"/>
      <c r="D38" s="3"/>
      <c r="E38" s="1"/>
      <c r="F38" s="1"/>
      <c r="G38" s="1"/>
      <c r="H38" s="1"/>
      <c r="I38" s="1"/>
      <c r="J38" s="2"/>
      <c r="K38" s="1"/>
      <c r="L38" s="1"/>
      <c r="M38" s="1"/>
      <c r="N38" s="1"/>
    </row>
    <row r="39" spans="1:14" x14ac:dyDescent="0.25">
      <c r="A39" s="1"/>
      <c r="B39" s="2"/>
      <c r="C39" s="2"/>
      <c r="D39" s="3"/>
      <c r="E39" s="1"/>
      <c r="F39" s="1"/>
      <c r="G39" s="1"/>
      <c r="H39" s="1"/>
      <c r="I39" s="1"/>
      <c r="J39" s="2"/>
      <c r="K39" s="1"/>
      <c r="L39" s="1"/>
      <c r="M39" s="1"/>
      <c r="N39" s="1"/>
    </row>
    <row r="40" spans="1:14" x14ac:dyDescent="0.25">
      <c r="A40" s="1"/>
      <c r="B40" s="2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1"/>
      <c r="B41" s="49"/>
      <c r="C41" s="5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1"/>
      <c r="B42" s="50"/>
      <c r="C42" s="7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1"/>
      <c r="B43" s="2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1"/>
      <c r="B44" s="2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1"/>
      <c r="B45" s="2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1"/>
      <c r="B46" s="2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1"/>
      <c r="B47" s="2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1"/>
      <c r="B48" s="2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1"/>
      <c r="B49" s="2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1"/>
      <c r="B50" s="2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1"/>
      <c r="B51" s="2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1"/>
      <c r="B52" s="2"/>
      <c r="C52" s="2"/>
      <c r="D52" s="3"/>
      <c r="E52" s="1"/>
      <c r="F52" s="1"/>
      <c r="G52" s="1"/>
      <c r="H52" s="1"/>
      <c r="I52" s="1"/>
      <c r="J52" s="2"/>
      <c r="K52" s="1"/>
      <c r="L52" s="1"/>
      <c r="M52" s="1"/>
      <c r="N52" s="1"/>
    </row>
    <row r="53" spans="1:14" x14ac:dyDescent="0.25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4"/>
      <c r="M53" s="54"/>
      <c r="N53" s="54"/>
    </row>
    <row r="54" spans="1:14" x14ac:dyDescent="0.25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4"/>
      <c r="M54" s="54"/>
      <c r="N54" s="54"/>
    </row>
    <row r="55" spans="1:14" x14ac:dyDescent="0.25">
      <c r="A55" s="54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4"/>
      <c r="M55" s="54"/>
      <c r="N55" s="54"/>
    </row>
    <row r="56" spans="1:14" x14ac:dyDescent="0.25">
      <c r="A56" s="54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4"/>
      <c r="M56" s="54"/>
      <c r="N56" s="54"/>
    </row>
    <row r="57" spans="1:14" x14ac:dyDescent="0.25">
      <c r="A57" s="54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4"/>
      <c r="M57" s="54"/>
      <c r="N57" s="54"/>
    </row>
    <row r="58" spans="1:14" x14ac:dyDescent="0.25">
      <c r="A58" s="54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4"/>
      <c r="M58" s="54"/>
      <c r="N58" s="54"/>
    </row>
    <row r="59" spans="1:14" x14ac:dyDescent="0.25">
      <c r="A59" s="54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4"/>
      <c r="M59" s="54"/>
      <c r="N59" s="54"/>
    </row>
    <row r="60" spans="1:14" x14ac:dyDescent="0.25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4"/>
      <c r="M60" s="54"/>
      <c r="N60" s="54"/>
    </row>
    <row r="61" spans="1:14" x14ac:dyDescent="0.25">
      <c r="A61" s="54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4"/>
      <c r="M61" s="54"/>
      <c r="N61" s="54"/>
    </row>
    <row r="62" spans="1:14" x14ac:dyDescent="0.25">
      <c r="A62" s="54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4"/>
      <c r="M62" s="54"/>
      <c r="N62" s="54"/>
    </row>
    <row r="63" spans="1:14" x14ac:dyDescent="0.25">
      <c r="A63" s="54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4"/>
      <c r="M63" s="54"/>
      <c r="N63" s="54"/>
    </row>
    <row r="64" spans="1:14" x14ac:dyDescent="0.25">
      <c r="A64" s="54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4"/>
      <c r="M64" s="54"/>
      <c r="N64" s="54"/>
    </row>
    <row r="65" spans="1:14" x14ac:dyDescent="0.25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4"/>
      <c r="M65" s="54"/>
      <c r="N65" s="54"/>
    </row>
    <row r="66" spans="1:14" x14ac:dyDescent="0.25">
      <c r="A66" s="54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4"/>
      <c r="M66" s="54"/>
      <c r="N66" s="54"/>
    </row>
    <row r="67" spans="1:14" x14ac:dyDescent="0.25">
      <c r="A67" s="54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4"/>
      <c r="M67" s="54"/>
      <c r="N67" s="54"/>
    </row>
    <row r="68" spans="1:14" x14ac:dyDescent="0.25">
      <c r="A68" s="54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4"/>
      <c r="M68" s="54"/>
      <c r="N68" s="54"/>
    </row>
    <row r="69" spans="1:14" x14ac:dyDescent="0.25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4"/>
      <c r="N69" s="54"/>
    </row>
    <row r="70" spans="1:14" x14ac:dyDescent="0.25">
      <c r="A70" s="54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4"/>
      <c r="M70" s="54"/>
      <c r="N70" s="54"/>
    </row>
    <row r="71" spans="1:14" x14ac:dyDescent="0.25">
      <c r="A71" s="54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4"/>
      <c r="M71" s="54"/>
      <c r="N71" s="54"/>
    </row>
    <row r="72" spans="1:14" x14ac:dyDescent="0.25">
      <c r="A72" s="54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4"/>
      <c r="M72" s="54"/>
      <c r="N72" s="54"/>
    </row>
    <row r="73" spans="1:14" x14ac:dyDescent="0.25">
      <c r="A73" s="54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4"/>
      <c r="M73" s="54"/>
      <c r="N73" s="54"/>
    </row>
    <row r="74" spans="1:14" x14ac:dyDescent="0.25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4"/>
      <c r="M74" s="54"/>
      <c r="N74" s="54"/>
    </row>
    <row r="75" spans="1:14" x14ac:dyDescent="0.25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4"/>
      <c r="M75" s="54"/>
      <c r="N75" s="54"/>
    </row>
    <row r="76" spans="1:14" x14ac:dyDescent="0.25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4"/>
      <c r="M76" s="54"/>
      <c r="N76" s="54"/>
    </row>
    <row r="77" spans="1:14" x14ac:dyDescent="0.25">
      <c r="A77" s="54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4"/>
      <c r="M77" s="54"/>
      <c r="N77" s="54"/>
    </row>
    <row r="78" spans="1:14" x14ac:dyDescent="0.25">
      <c r="A78" s="54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4"/>
      <c r="M78" s="54"/>
      <c r="N78" s="54"/>
    </row>
    <row r="79" spans="1:14" x14ac:dyDescent="0.25">
      <c r="A79" s="54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4"/>
      <c r="M79" s="54"/>
      <c r="N79" s="54"/>
    </row>
    <row r="80" spans="1:14" x14ac:dyDescent="0.25">
      <c r="A80" s="54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4"/>
      <c r="M80" s="54"/>
      <c r="N80" s="54"/>
    </row>
    <row r="81" spans="1:14" x14ac:dyDescent="0.25">
      <c r="A81" s="54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4"/>
      <c r="M81" s="54"/>
      <c r="N81" s="54"/>
    </row>
    <row r="82" spans="1:14" x14ac:dyDescent="0.25">
      <c r="A82" s="54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4"/>
      <c r="M82" s="54"/>
      <c r="N82" s="54"/>
    </row>
    <row r="83" spans="1:14" x14ac:dyDescent="0.25">
      <c r="A83" s="54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4"/>
      <c r="M83" s="54"/>
      <c r="N83" s="54"/>
    </row>
    <row r="84" spans="1:14" x14ac:dyDescent="0.25">
      <c r="A84" s="54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4"/>
      <c r="M84" s="54"/>
      <c r="N84" s="54"/>
    </row>
    <row r="85" spans="1:14" x14ac:dyDescent="0.25">
      <c r="A85" s="54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4"/>
      <c r="M85" s="54"/>
      <c r="N85" s="54"/>
    </row>
    <row r="86" spans="1:14" x14ac:dyDescent="0.25">
      <c r="A86" s="54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4"/>
      <c r="M86" s="54"/>
      <c r="N86" s="54"/>
    </row>
    <row r="87" spans="1:14" x14ac:dyDescent="0.25">
      <c r="A87" s="54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4"/>
      <c r="M87" s="54"/>
      <c r="N87" s="54"/>
    </row>
    <row r="88" spans="1:14" x14ac:dyDescent="0.25">
      <c r="A88" s="54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4"/>
      <c r="M88" s="54"/>
      <c r="N88" s="54"/>
    </row>
    <row r="89" spans="1:14" x14ac:dyDescent="0.25">
      <c r="A89" s="54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4"/>
      <c r="M89" s="54"/>
      <c r="N89" s="54"/>
    </row>
    <row r="90" spans="1:14" x14ac:dyDescent="0.25">
      <c r="A90" s="54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4"/>
      <c r="M90" s="54"/>
      <c r="N90" s="54"/>
    </row>
    <row r="91" spans="1:14" x14ac:dyDescent="0.25">
      <c r="A91" s="54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4"/>
      <c r="M91" s="54"/>
      <c r="N91" s="54"/>
    </row>
    <row r="92" spans="1:14" x14ac:dyDescent="0.25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4"/>
      <c r="M92" s="54"/>
      <c r="N92" s="54"/>
    </row>
    <row r="93" spans="1:14" x14ac:dyDescent="0.25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4"/>
      <c r="M93" s="54"/>
      <c r="N93" s="54"/>
    </row>
    <row r="94" spans="1:14" x14ac:dyDescent="0.25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4"/>
      <c r="M94" s="54"/>
      <c r="N94" s="54"/>
    </row>
    <row r="95" spans="1:14" x14ac:dyDescent="0.25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4"/>
      <c r="M95" s="54"/>
      <c r="N95" s="54"/>
    </row>
    <row r="96" spans="1:14" x14ac:dyDescent="0.25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4"/>
      <c r="M96" s="54"/>
      <c r="N96" s="54"/>
    </row>
    <row r="97" spans="1:14" x14ac:dyDescent="0.25">
      <c r="A97" s="54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4"/>
      <c r="M97" s="54"/>
      <c r="N97" s="54"/>
    </row>
    <row r="98" spans="1:14" x14ac:dyDescent="0.25">
      <c r="A98" s="54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4"/>
      <c r="M98" s="54"/>
      <c r="N98" s="54"/>
    </row>
    <row r="99" spans="1:14" x14ac:dyDescent="0.25">
      <c r="A99" s="54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4"/>
      <c r="M99" s="54"/>
      <c r="N99" s="54"/>
    </row>
    <row r="100" spans="1:14" x14ac:dyDescent="0.25">
      <c r="A100" s="54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4"/>
      <c r="M100" s="54"/>
      <c r="N100" s="54"/>
    </row>
    <row r="101" spans="1:14" x14ac:dyDescent="0.25">
      <c r="A101" s="54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4"/>
      <c r="M101" s="54"/>
      <c r="N101" s="54"/>
    </row>
    <row r="102" spans="1:14" x14ac:dyDescent="0.25">
      <c r="A102" s="54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4"/>
      <c r="M102" s="54"/>
      <c r="N102" s="54"/>
    </row>
    <row r="103" spans="1:14" x14ac:dyDescent="0.25">
      <c r="A103" s="54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4"/>
      <c r="M103" s="54"/>
      <c r="N103" s="54"/>
    </row>
    <row r="104" spans="1:14" x14ac:dyDescent="0.25">
      <c r="A104" s="54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4"/>
      <c r="M104" s="54"/>
      <c r="N104" s="54"/>
    </row>
    <row r="105" spans="1:14" x14ac:dyDescent="0.25">
      <c r="A105" s="54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4"/>
      <c r="M105" s="54"/>
      <c r="N105" s="54"/>
    </row>
    <row r="106" spans="1:14" x14ac:dyDescent="0.25">
      <c r="A106" s="54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4"/>
      <c r="M106" s="54"/>
      <c r="N106" s="54"/>
    </row>
    <row r="107" spans="1:14" x14ac:dyDescent="0.25">
      <c r="A107" s="54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4"/>
      <c r="M107" s="54"/>
      <c r="N107" s="54"/>
    </row>
    <row r="108" spans="1:14" x14ac:dyDescent="0.25">
      <c r="A108" s="54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4"/>
      <c r="M108" s="54"/>
      <c r="N108" s="54"/>
    </row>
    <row r="109" spans="1:14" x14ac:dyDescent="0.25">
      <c r="A109" s="54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4"/>
      <c r="M109" s="54"/>
      <c r="N109" s="54"/>
    </row>
    <row r="110" spans="1:14" x14ac:dyDescent="0.25">
      <c r="A110" s="54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4"/>
      <c r="M110" s="54"/>
      <c r="N110" s="54"/>
    </row>
    <row r="111" spans="1:14" x14ac:dyDescent="0.25">
      <c r="A111" s="54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4"/>
      <c r="M111" s="54"/>
      <c r="N111" s="54"/>
    </row>
    <row r="112" spans="1:14" x14ac:dyDescent="0.25">
      <c r="A112" s="54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4"/>
      <c r="M112" s="54"/>
      <c r="N112" s="54"/>
    </row>
    <row r="113" spans="1:14" x14ac:dyDescent="0.25">
      <c r="A113" s="54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4"/>
      <c r="M113" s="54"/>
      <c r="N113" s="54"/>
    </row>
    <row r="114" spans="1:14" x14ac:dyDescent="0.25">
      <c r="A114" s="54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4"/>
      <c r="M114" s="54"/>
      <c r="N114" s="54"/>
    </row>
    <row r="115" spans="1:14" x14ac:dyDescent="0.25">
      <c r="A115" s="54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4"/>
      <c r="M115" s="54"/>
      <c r="N115" s="54"/>
    </row>
    <row r="116" spans="1:14" x14ac:dyDescent="0.25">
      <c r="A116" s="54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4"/>
      <c r="M116" s="54"/>
      <c r="N116" s="54"/>
    </row>
    <row r="117" spans="1:14" x14ac:dyDescent="0.25">
      <c r="A117" s="54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4"/>
      <c r="M117" s="54"/>
      <c r="N117" s="54"/>
    </row>
    <row r="118" spans="1:14" x14ac:dyDescent="0.25">
      <c r="A118" s="54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4"/>
      <c r="M118" s="54"/>
      <c r="N118" s="54"/>
    </row>
    <row r="119" spans="1:14" x14ac:dyDescent="0.25">
      <c r="A119" s="54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4"/>
      <c r="M119" s="54"/>
      <c r="N119" s="54"/>
    </row>
    <row r="120" spans="1:14" x14ac:dyDescent="0.25">
      <c r="A120" s="54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4"/>
      <c r="M120" s="54"/>
      <c r="N120" s="54"/>
    </row>
    <row r="121" spans="1:14" x14ac:dyDescent="0.25">
      <c r="A121" s="54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4"/>
      <c r="M121" s="54"/>
      <c r="N121" s="54"/>
    </row>
    <row r="122" spans="1:14" x14ac:dyDescent="0.25">
      <c r="A122" s="54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4"/>
      <c r="M122" s="54"/>
      <c r="N122" s="54"/>
    </row>
    <row r="123" spans="1:14" x14ac:dyDescent="0.25">
      <c r="A123" s="54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4"/>
      <c r="M123" s="54"/>
      <c r="N123" s="54"/>
    </row>
    <row r="124" spans="1:14" x14ac:dyDescent="0.25">
      <c r="A124" s="54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4"/>
      <c r="M124" s="54"/>
      <c r="N124" s="54"/>
    </row>
    <row r="125" spans="1:14" x14ac:dyDescent="0.25">
      <c r="A125" s="54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4"/>
      <c r="M125" s="54"/>
      <c r="N125" s="54"/>
    </row>
    <row r="126" spans="1:14" x14ac:dyDescent="0.25">
      <c r="A126" s="54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4"/>
      <c r="M126" s="54"/>
      <c r="N126" s="54"/>
    </row>
    <row r="127" spans="1:14" x14ac:dyDescent="0.25">
      <c r="A127" s="54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4"/>
      <c r="M127" s="54"/>
      <c r="N127" s="54"/>
    </row>
    <row r="128" spans="1:14" x14ac:dyDescent="0.25">
      <c r="A128" s="54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4"/>
      <c r="M128" s="54"/>
      <c r="N128" s="54"/>
    </row>
    <row r="129" spans="1:14" x14ac:dyDescent="0.25">
      <c r="A129" s="54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4"/>
      <c r="M129" s="54"/>
      <c r="N129" s="54"/>
    </row>
    <row r="130" spans="1:14" x14ac:dyDescent="0.25">
      <c r="A130" s="54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4"/>
      <c r="M130" s="54"/>
      <c r="N130" s="54"/>
    </row>
    <row r="131" spans="1:14" x14ac:dyDescent="0.25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4"/>
      <c r="M131" s="54"/>
      <c r="N131" s="54"/>
    </row>
    <row r="132" spans="1:14" x14ac:dyDescent="0.25">
      <c r="A132" s="54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4"/>
      <c r="M132" s="54"/>
      <c r="N132" s="54"/>
    </row>
    <row r="133" spans="1:14" x14ac:dyDescent="0.25">
      <c r="A133" s="54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4"/>
      <c r="M133" s="54"/>
      <c r="N133" s="54"/>
    </row>
    <row r="134" spans="1:14" x14ac:dyDescent="0.25">
      <c r="A134" s="54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4"/>
      <c r="M134" s="54"/>
      <c r="N134" s="54"/>
    </row>
    <row r="135" spans="1:14" x14ac:dyDescent="0.25">
      <c r="A135" s="54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4"/>
      <c r="M135" s="54"/>
      <c r="N135" s="54"/>
    </row>
    <row r="136" spans="1:14" x14ac:dyDescent="0.25">
      <c r="A136" s="54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4"/>
      <c r="M136" s="54"/>
      <c r="N136" s="54"/>
    </row>
    <row r="137" spans="1:14" x14ac:dyDescent="0.25">
      <c r="A137" s="54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4"/>
      <c r="M137" s="54"/>
      <c r="N137" s="54"/>
    </row>
    <row r="138" spans="1:14" x14ac:dyDescent="0.25">
      <c r="A138" s="54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4"/>
      <c r="M138" s="54"/>
      <c r="N138" s="54"/>
    </row>
    <row r="139" spans="1:14" x14ac:dyDescent="0.25">
      <c r="A139" s="54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4"/>
      <c r="M139" s="54"/>
      <c r="N139" s="54"/>
    </row>
    <row r="140" spans="1:14" x14ac:dyDescent="0.25">
      <c r="A140" s="54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4"/>
      <c r="M140" s="54"/>
      <c r="N140" s="54"/>
    </row>
    <row r="141" spans="1:14" x14ac:dyDescent="0.25">
      <c r="A141" s="54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4"/>
      <c r="M141" s="54"/>
      <c r="N141" s="54"/>
    </row>
    <row r="142" spans="1:14" x14ac:dyDescent="0.25">
      <c r="A142" s="54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4"/>
      <c r="M142" s="54"/>
      <c r="N142" s="54"/>
    </row>
    <row r="143" spans="1:14" x14ac:dyDescent="0.25">
      <c r="A143" s="54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4"/>
      <c r="M143" s="54"/>
      <c r="N143" s="54"/>
    </row>
    <row r="144" spans="1:14" x14ac:dyDescent="0.25">
      <c r="A144" s="54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4"/>
      <c r="M144" s="54"/>
      <c r="N144" s="54"/>
    </row>
    <row r="145" spans="1:14" x14ac:dyDescent="0.25">
      <c r="A145" s="54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4"/>
      <c r="M145" s="54"/>
      <c r="N145" s="54"/>
    </row>
    <row r="146" spans="1:14" x14ac:dyDescent="0.25">
      <c r="A146" s="54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4"/>
      <c r="M146" s="54"/>
      <c r="N146" s="54"/>
    </row>
    <row r="147" spans="1:14" x14ac:dyDescent="0.25">
      <c r="A147" s="54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4"/>
      <c r="M147" s="54"/>
      <c r="N147" s="54"/>
    </row>
    <row r="148" spans="1:14" x14ac:dyDescent="0.25">
      <c r="A148" s="54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4"/>
      <c r="M148" s="54"/>
      <c r="N148" s="54"/>
    </row>
    <row r="149" spans="1:14" x14ac:dyDescent="0.25">
      <c r="A149" s="54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4"/>
      <c r="M149" s="54"/>
      <c r="N149" s="54"/>
    </row>
    <row r="150" spans="1:14" x14ac:dyDescent="0.25">
      <c r="A150" s="54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4"/>
      <c r="M150" s="54"/>
      <c r="N150" s="54"/>
    </row>
    <row r="151" spans="1:14" x14ac:dyDescent="0.25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4"/>
      <c r="M151" s="54"/>
      <c r="N151" s="54"/>
    </row>
    <row r="152" spans="1:14" x14ac:dyDescent="0.25">
      <c r="A152" s="54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4"/>
      <c r="M152" s="54"/>
      <c r="N152" s="54"/>
    </row>
    <row r="153" spans="1:14" x14ac:dyDescent="0.25">
      <c r="A153" s="54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4"/>
      <c r="M153" s="54"/>
      <c r="N153" s="54"/>
    </row>
    <row r="154" spans="1:14" x14ac:dyDescent="0.25">
      <c r="A154" s="54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4"/>
      <c r="M154" s="54"/>
      <c r="N154" s="54"/>
    </row>
    <row r="155" spans="1:14" x14ac:dyDescent="0.25">
      <c r="A155" s="54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4"/>
      <c r="M155" s="54"/>
      <c r="N155" s="54"/>
    </row>
    <row r="156" spans="1:14" x14ac:dyDescent="0.25">
      <c r="A156" s="54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4"/>
      <c r="M156" s="54"/>
      <c r="N156" s="54"/>
    </row>
    <row r="157" spans="1:14" x14ac:dyDescent="0.25">
      <c r="A157" s="54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4"/>
      <c r="M157" s="54"/>
      <c r="N157" s="54"/>
    </row>
    <row r="158" spans="1:14" x14ac:dyDescent="0.25">
      <c r="A158" s="54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4"/>
      <c r="M158" s="54"/>
      <c r="N158" s="54"/>
    </row>
    <row r="159" spans="1:14" x14ac:dyDescent="0.25">
      <c r="A159" s="54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4"/>
      <c r="M159" s="54"/>
      <c r="N159" s="54"/>
    </row>
    <row r="160" spans="1:14" x14ac:dyDescent="0.25">
      <c r="A160" s="54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4"/>
      <c r="M160" s="54"/>
      <c r="N160" s="54"/>
    </row>
    <row r="161" spans="1:14" x14ac:dyDescent="0.25">
      <c r="A161" s="54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4"/>
      <c r="M161" s="54"/>
      <c r="N161" s="54"/>
    </row>
    <row r="162" spans="1:14" x14ac:dyDescent="0.25">
      <c r="A162" s="54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4"/>
      <c r="M162" s="54"/>
      <c r="N162" s="54"/>
    </row>
    <row r="163" spans="1:14" x14ac:dyDescent="0.25">
      <c r="A163" s="54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4"/>
      <c r="M163" s="54"/>
      <c r="N163" s="54"/>
    </row>
    <row r="164" spans="1:14" x14ac:dyDescent="0.25">
      <c r="A164" s="54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4"/>
      <c r="M164" s="54"/>
      <c r="N164" s="54"/>
    </row>
    <row r="165" spans="1:14" x14ac:dyDescent="0.25">
      <c r="A165" s="54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4"/>
      <c r="M165" s="54"/>
      <c r="N165" s="54"/>
    </row>
    <row r="166" spans="1:14" x14ac:dyDescent="0.25">
      <c r="A166" s="54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4"/>
      <c r="M166" s="54"/>
      <c r="N166" s="54"/>
    </row>
    <row r="167" spans="1:14" x14ac:dyDescent="0.25">
      <c r="A167" s="54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4"/>
      <c r="M167" s="54"/>
      <c r="N167" s="54"/>
    </row>
    <row r="168" spans="1:14" x14ac:dyDescent="0.25">
      <c r="A168" s="54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4"/>
      <c r="M168" s="54"/>
      <c r="N168" s="54"/>
    </row>
    <row r="169" spans="1:14" x14ac:dyDescent="0.25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4"/>
      <c r="M169" s="54"/>
      <c r="N169" s="54"/>
    </row>
    <row r="170" spans="1:14" x14ac:dyDescent="0.25">
      <c r="A170" s="54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4"/>
      <c r="M170" s="54"/>
      <c r="N170" s="54"/>
    </row>
    <row r="171" spans="1:14" x14ac:dyDescent="0.25">
      <c r="A171" s="54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4"/>
      <c r="M171" s="54"/>
      <c r="N171" s="54"/>
    </row>
    <row r="172" spans="1:14" x14ac:dyDescent="0.25">
      <c r="A172" s="54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4"/>
      <c r="M172" s="54"/>
      <c r="N172" s="54"/>
    </row>
    <row r="173" spans="1:14" x14ac:dyDescent="0.25">
      <c r="A173" s="54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4"/>
      <c r="M173" s="54"/>
      <c r="N173" s="54"/>
    </row>
    <row r="174" spans="1:14" x14ac:dyDescent="0.25">
      <c r="A174" s="54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4"/>
      <c r="M174" s="54"/>
      <c r="N174" s="54"/>
    </row>
    <row r="175" spans="1:14" x14ac:dyDescent="0.25">
      <c r="A175" s="54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4"/>
      <c r="M175" s="54"/>
      <c r="N175" s="54"/>
    </row>
    <row r="176" spans="1:14" x14ac:dyDescent="0.25">
      <c r="A176" s="54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4"/>
      <c r="M176" s="54"/>
      <c r="N176" s="54"/>
    </row>
    <row r="177" spans="1:14" x14ac:dyDescent="0.25">
      <c r="A177" s="54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4"/>
      <c r="M177" s="54"/>
      <c r="N177" s="54"/>
    </row>
    <row r="178" spans="1:14" x14ac:dyDescent="0.25">
      <c r="A178" s="54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4"/>
      <c r="M178" s="54"/>
      <c r="N178" s="54"/>
    </row>
    <row r="179" spans="1:14" x14ac:dyDescent="0.25">
      <c r="A179" s="54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4"/>
      <c r="M179" s="54"/>
      <c r="N179" s="54"/>
    </row>
    <row r="180" spans="1:14" x14ac:dyDescent="0.25">
      <c r="A180" s="54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4"/>
      <c r="M180" s="54"/>
      <c r="N180" s="54"/>
    </row>
    <row r="181" spans="1:14" x14ac:dyDescent="0.25">
      <c r="A181" s="54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4"/>
      <c r="M181" s="54"/>
      <c r="N181" s="54"/>
    </row>
    <row r="182" spans="1:14" x14ac:dyDescent="0.25">
      <c r="A182" s="54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4"/>
      <c r="M182" s="54"/>
      <c r="N182" s="54"/>
    </row>
    <row r="183" spans="1:14" x14ac:dyDescent="0.25">
      <c r="A183" s="54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4"/>
      <c r="M183" s="54"/>
      <c r="N183" s="54"/>
    </row>
    <row r="184" spans="1:14" x14ac:dyDescent="0.25">
      <c r="A184" s="54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4"/>
      <c r="M184" s="54"/>
      <c r="N184" s="54"/>
    </row>
    <row r="185" spans="1:14" x14ac:dyDescent="0.25">
      <c r="A185" s="54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4"/>
      <c r="M185" s="54"/>
      <c r="N185" s="54"/>
    </row>
    <row r="186" spans="1:14" x14ac:dyDescent="0.25">
      <c r="A186" s="54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4"/>
      <c r="M186" s="54"/>
      <c r="N186" s="54"/>
    </row>
    <row r="187" spans="1:14" x14ac:dyDescent="0.25">
      <c r="A187" s="54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4"/>
      <c r="M187" s="54"/>
      <c r="N187" s="54"/>
    </row>
    <row r="188" spans="1:14" x14ac:dyDescent="0.25">
      <c r="A188" s="54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4"/>
      <c r="M188" s="54"/>
      <c r="N188" s="54"/>
    </row>
    <row r="189" spans="1:14" x14ac:dyDescent="0.25">
      <c r="A189" s="54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4"/>
      <c r="M189" s="54"/>
      <c r="N189" s="54"/>
    </row>
    <row r="190" spans="1:14" x14ac:dyDescent="0.25">
      <c r="A190" s="54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4"/>
      <c r="M190" s="54"/>
      <c r="N190" s="54"/>
    </row>
    <row r="191" spans="1:14" x14ac:dyDescent="0.25">
      <c r="A191" s="54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4"/>
      <c r="M191" s="54"/>
      <c r="N191" s="54"/>
    </row>
    <row r="192" spans="1:14" x14ac:dyDescent="0.25">
      <c r="A192" s="54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4"/>
      <c r="M192" s="54"/>
      <c r="N192" s="54"/>
    </row>
    <row r="193" spans="1:14" x14ac:dyDescent="0.25">
      <c r="A193" s="54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4"/>
      <c r="M193" s="54"/>
      <c r="N193" s="54"/>
    </row>
    <row r="194" spans="1:14" x14ac:dyDescent="0.25">
      <c r="A194" s="54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4"/>
      <c r="M194" s="54"/>
      <c r="N194" s="54"/>
    </row>
    <row r="195" spans="1:14" x14ac:dyDescent="0.25">
      <c r="A195" s="54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4"/>
      <c r="M195" s="54"/>
      <c r="N195" s="54"/>
    </row>
    <row r="196" spans="1:14" x14ac:dyDescent="0.25">
      <c r="A196" s="54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4"/>
      <c r="M196" s="54"/>
      <c r="N196" s="54"/>
    </row>
    <row r="197" spans="1:14" x14ac:dyDescent="0.25">
      <c r="A197" s="54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4"/>
      <c r="M197" s="54"/>
      <c r="N197" s="54"/>
    </row>
    <row r="198" spans="1:14" x14ac:dyDescent="0.25">
      <c r="A198" s="54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4"/>
      <c r="M198" s="54"/>
      <c r="N198" s="54"/>
    </row>
    <row r="199" spans="1:14" x14ac:dyDescent="0.25">
      <c r="A199" s="54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4"/>
      <c r="M199" s="54"/>
      <c r="N199" s="54"/>
    </row>
    <row r="200" spans="1:14" x14ac:dyDescent="0.25">
      <c r="A200" s="54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4"/>
      <c r="M200" s="54"/>
      <c r="N200" s="54"/>
    </row>
    <row r="201" spans="1:14" x14ac:dyDescent="0.25">
      <c r="A201" s="54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4"/>
      <c r="M201" s="54"/>
      <c r="N201" s="54"/>
    </row>
    <row r="202" spans="1:14" x14ac:dyDescent="0.25">
      <c r="A202" s="54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4"/>
      <c r="M202" s="54"/>
      <c r="N202" s="54"/>
    </row>
    <row r="203" spans="1:14" x14ac:dyDescent="0.25">
      <c r="A203" s="54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4"/>
      <c r="M203" s="54"/>
      <c r="N203" s="54"/>
    </row>
    <row r="204" spans="1:14" x14ac:dyDescent="0.25">
      <c r="A204" s="54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4"/>
      <c r="M204" s="54"/>
      <c r="N204" s="54"/>
    </row>
    <row r="205" spans="1:14" x14ac:dyDescent="0.25">
      <c r="A205" s="54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4"/>
      <c r="M205" s="54"/>
      <c r="N205" s="54"/>
    </row>
    <row r="206" spans="1:14" x14ac:dyDescent="0.25">
      <c r="A206" s="54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4"/>
      <c r="M206" s="54"/>
      <c r="N206" s="54"/>
    </row>
    <row r="207" spans="1:14" x14ac:dyDescent="0.25">
      <c r="A207" s="54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4"/>
      <c r="M207" s="54"/>
      <c r="N207" s="54"/>
    </row>
    <row r="208" spans="1:14" x14ac:dyDescent="0.25">
      <c r="A208" s="54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4"/>
      <c r="M208" s="54"/>
      <c r="N208" s="54"/>
    </row>
    <row r="209" spans="1:14" x14ac:dyDescent="0.25">
      <c r="A209" s="54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4"/>
      <c r="M209" s="54"/>
      <c r="N209" s="54"/>
    </row>
    <row r="210" spans="1:14" x14ac:dyDescent="0.25">
      <c r="A210" s="54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4"/>
      <c r="M210" s="54"/>
      <c r="N210" s="54"/>
    </row>
    <row r="211" spans="1:14" x14ac:dyDescent="0.25">
      <c r="A211" s="54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4"/>
      <c r="M211" s="54"/>
      <c r="N211" s="54"/>
    </row>
    <row r="212" spans="1:14" x14ac:dyDescent="0.25">
      <c r="A212" s="54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4"/>
      <c r="M212" s="54"/>
      <c r="N212" s="54"/>
    </row>
    <row r="213" spans="1:14" x14ac:dyDescent="0.25">
      <c r="A213" s="54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4"/>
      <c r="M213" s="54"/>
      <c r="N213" s="54"/>
    </row>
    <row r="214" spans="1:14" x14ac:dyDescent="0.25">
      <c r="A214" s="54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4"/>
      <c r="M214" s="54"/>
      <c r="N214" s="54"/>
    </row>
    <row r="215" spans="1:14" x14ac:dyDescent="0.25">
      <c r="A215" s="54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4"/>
      <c r="M215" s="54"/>
      <c r="N215" s="54"/>
    </row>
    <row r="216" spans="1:14" x14ac:dyDescent="0.25">
      <c r="A216" s="54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4"/>
      <c r="M216" s="54"/>
      <c r="N216" s="54"/>
    </row>
    <row r="217" spans="1:14" x14ac:dyDescent="0.25">
      <c r="A217" s="54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4"/>
      <c r="M217" s="54"/>
      <c r="N217" s="54"/>
    </row>
    <row r="218" spans="1:14" x14ac:dyDescent="0.25">
      <c r="A218" s="54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4"/>
      <c r="M218" s="54"/>
      <c r="N218" s="54"/>
    </row>
    <row r="219" spans="1:14" x14ac:dyDescent="0.25">
      <c r="A219" s="54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4"/>
      <c r="M219" s="54"/>
      <c r="N219" s="54"/>
    </row>
    <row r="220" spans="1:14" x14ac:dyDescent="0.25">
      <c r="A220" s="54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4"/>
      <c r="M220" s="54"/>
      <c r="N220" s="54"/>
    </row>
    <row r="221" spans="1:14" x14ac:dyDescent="0.25">
      <c r="A221" s="54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4"/>
      <c r="M221" s="54"/>
      <c r="N221" s="54"/>
    </row>
    <row r="222" spans="1:14" x14ac:dyDescent="0.25">
      <c r="A222" s="54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4"/>
      <c r="M222" s="54"/>
      <c r="N222" s="54"/>
    </row>
    <row r="223" spans="1:14" x14ac:dyDescent="0.25">
      <c r="A223" s="54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4"/>
      <c r="M223" s="54"/>
      <c r="N223" s="54"/>
    </row>
    <row r="224" spans="1:14" x14ac:dyDescent="0.25">
      <c r="A224" s="54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4"/>
      <c r="M224" s="54"/>
      <c r="N224" s="54"/>
    </row>
    <row r="225" spans="1:14" x14ac:dyDescent="0.25">
      <c r="A225" s="54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4"/>
      <c r="M225" s="54"/>
      <c r="N225" s="54"/>
    </row>
    <row r="226" spans="1:14" x14ac:dyDescent="0.25">
      <c r="A226" s="54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4"/>
      <c r="M226" s="54"/>
      <c r="N226" s="54"/>
    </row>
    <row r="227" spans="1:14" x14ac:dyDescent="0.25">
      <c r="A227" s="54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4"/>
      <c r="M227" s="54"/>
      <c r="N227" s="54"/>
    </row>
    <row r="228" spans="1:14" x14ac:dyDescent="0.25">
      <c r="A228" s="54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4"/>
      <c r="M228" s="54"/>
      <c r="N228" s="54"/>
    </row>
    <row r="229" spans="1:14" x14ac:dyDescent="0.25">
      <c r="A229" s="54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4"/>
      <c r="M229" s="54"/>
      <c r="N229" s="54"/>
    </row>
    <row r="230" spans="1:14" x14ac:dyDescent="0.25">
      <c r="A230" s="54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4"/>
      <c r="M230" s="54"/>
      <c r="N230" s="54"/>
    </row>
    <row r="231" spans="1:14" x14ac:dyDescent="0.25">
      <c r="A231" s="54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4"/>
      <c r="M231" s="54"/>
      <c r="N231" s="54"/>
    </row>
    <row r="232" spans="1:14" x14ac:dyDescent="0.25">
      <c r="A232" s="54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4"/>
      <c r="M232" s="54"/>
      <c r="N232" s="54"/>
    </row>
    <row r="233" spans="1:14" x14ac:dyDescent="0.25">
      <c r="A233" s="54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4"/>
      <c r="M233" s="54"/>
      <c r="N233" s="54"/>
    </row>
    <row r="234" spans="1:14" x14ac:dyDescent="0.25">
      <c r="A234" s="54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4"/>
      <c r="M234" s="54"/>
      <c r="N234" s="54"/>
    </row>
    <row r="235" spans="1:14" x14ac:dyDescent="0.25">
      <c r="A235" s="54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4"/>
      <c r="M235" s="54"/>
      <c r="N235" s="54"/>
    </row>
    <row r="236" spans="1:14" x14ac:dyDescent="0.25">
      <c r="A236" s="54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4"/>
      <c r="M236" s="54"/>
      <c r="N236" s="54"/>
    </row>
    <row r="237" spans="1:14" x14ac:dyDescent="0.25">
      <c r="A237" s="54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4"/>
      <c r="M237" s="54"/>
      <c r="N237" s="54"/>
    </row>
    <row r="238" spans="1:14" x14ac:dyDescent="0.25">
      <c r="A238" s="54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4"/>
      <c r="M238" s="54"/>
      <c r="N238" s="54"/>
    </row>
    <row r="239" spans="1:14" x14ac:dyDescent="0.25">
      <c r="A239" s="54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4"/>
      <c r="M239" s="54"/>
      <c r="N239" s="54"/>
    </row>
    <row r="240" spans="1:14" x14ac:dyDescent="0.25">
      <c r="A240" s="54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4"/>
      <c r="M240" s="54"/>
      <c r="N240" s="54"/>
    </row>
    <row r="241" spans="1:14" x14ac:dyDescent="0.25">
      <c r="A241" s="54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4"/>
      <c r="M241" s="54"/>
      <c r="N241" s="54"/>
    </row>
    <row r="242" spans="1:14" x14ac:dyDescent="0.25">
      <c r="A242" s="54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4"/>
      <c r="M242" s="54"/>
      <c r="N242" s="54"/>
    </row>
    <row r="243" spans="1:14" x14ac:dyDescent="0.25">
      <c r="A243" s="54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4"/>
      <c r="M243" s="54"/>
      <c r="N243" s="54"/>
    </row>
    <row r="244" spans="1:14" x14ac:dyDescent="0.25">
      <c r="A244" s="54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4"/>
      <c r="M244" s="54"/>
      <c r="N244" s="54"/>
    </row>
    <row r="245" spans="1:14" x14ac:dyDescent="0.25">
      <c r="A245" s="54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4"/>
      <c r="M245" s="54"/>
      <c r="N245" s="54"/>
    </row>
    <row r="246" spans="1:14" x14ac:dyDescent="0.25">
      <c r="A246" s="54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4"/>
      <c r="M246" s="54"/>
      <c r="N246" s="54"/>
    </row>
    <row r="247" spans="1:14" x14ac:dyDescent="0.25">
      <c r="A247" s="54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4"/>
      <c r="M247" s="54"/>
      <c r="N247" s="54"/>
    </row>
    <row r="248" spans="1:14" x14ac:dyDescent="0.25">
      <c r="A248" s="54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4"/>
      <c r="M248" s="54"/>
      <c r="N248" s="54"/>
    </row>
    <row r="249" spans="1:14" x14ac:dyDescent="0.25">
      <c r="A249" s="54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4"/>
      <c r="M249" s="54"/>
      <c r="N249" s="54"/>
    </row>
    <row r="250" spans="1:14" x14ac:dyDescent="0.25">
      <c r="A250" s="54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4"/>
      <c r="M250" s="54"/>
      <c r="N250" s="54"/>
    </row>
    <row r="251" spans="1:14" x14ac:dyDescent="0.25">
      <c r="A251" s="54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4"/>
      <c r="M251" s="54"/>
      <c r="N251" s="54"/>
    </row>
    <row r="252" spans="1:14" x14ac:dyDescent="0.25">
      <c r="A252" s="54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4"/>
      <c r="M252" s="54"/>
      <c r="N252" s="54"/>
    </row>
    <row r="253" spans="1:14" x14ac:dyDescent="0.25">
      <c r="A253" s="54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4"/>
      <c r="M253" s="54"/>
      <c r="N253" s="54"/>
    </row>
    <row r="254" spans="1:14" x14ac:dyDescent="0.25">
      <c r="A254" s="54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4"/>
      <c r="M254" s="54"/>
      <c r="N254" s="54"/>
    </row>
    <row r="255" spans="1:14" x14ac:dyDescent="0.25">
      <c r="A255" s="54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4"/>
      <c r="M255" s="54"/>
      <c r="N255" s="54"/>
    </row>
    <row r="256" spans="1:14" x14ac:dyDescent="0.25">
      <c r="A256" s="54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4"/>
      <c r="M256" s="54"/>
      <c r="N256" s="54"/>
    </row>
    <row r="257" spans="1:14" x14ac:dyDescent="0.25">
      <c r="A257" s="54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4"/>
      <c r="M257" s="54"/>
      <c r="N257" s="54"/>
    </row>
    <row r="258" spans="1:14" x14ac:dyDescent="0.25">
      <c r="A258" s="54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4"/>
      <c r="M258" s="54"/>
      <c r="N258" s="54"/>
    </row>
    <row r="259" spans="1:14" x14ac:dyDescent="0.25">
      <c r="A259" s="54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4"/>
      <c r="M259" s="54"/>
      <c r="N259" s="54"/>
    </row>
    <row r="260" spans="1:14" x14ac:dyDescent="0.25">
      <c r="A260" s="54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4"/>
      <c r="M260" s="54"/>
      <c r="N260" s="54"/>
    </row>
    <row r="261" spans="1:14" x14ac:dyDescent="0.25">
      <c r="A261" s="54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4"/>
      <c r="M261" s="54"/>
      <c r="N261" s="54"/>
    </row>
    <row r="262" spans="1:14" x14ac:dyDescent="0.25">
      <c r="A262" s="54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4"/>
      <c r="M262" s="54"/>
      <c r="N262" s="54"/>
    </row>
    <row r="263" spans="1:14" x14ac:dyDescent="0.25">
      <c r="A263" s="54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4"/>
      <c r="M263" s="54"/>
      <c r="N263" s="54"/>
    </row>
    <row r="264" spans="1:14" x14ac:dyDescent="0.25">
      <c r="A264" s="54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4"/>
      <c r="M264" s="54"/>
      <c r="N264" s="54"/>
    </row>
    <row r="265" spans="1:14" x14ac:dyDescent="0.25">
      <c r="A265" s="54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4"/>
      <c r="M265" s="54"/>
      <c r="N265" s="54"/>
    </row>
    <row r="266" spans="1:14" x14ac:dyDescent="0.25">
      <c r="A266" s="54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4"/>
      <c r="M266" s="54"/>
      <c r="N266" s="54"/>
    </row>
    <row r="267" spans="1:14" x14ac:dyDescent="0.25">
      <c r="A267" s="54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4"/>
      <c r="M267" s="54"/>
      <c r="N267" s="54"/>
    </row>
    <row r="268" spans="1:14" x14ac:dyDescent="0.25">
      <c r="A268" s="54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4"/>
      <c r="M268" s="54"/>
      <c r="N268" s="54"/>
    </row>
    <row r="269" spans="1:14" x14ac:dyDescent="0.25">
      <c r="A269" s="54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4"/>
      <c r="M269" s="54"/>
      <c r="N269" s="54"/>
    </row>
    <row r="270" spans="1:14" x14ac:dyDescent="0.25">
      <c r="A270" s="54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4"/>
      <c r="M270" s="54"/>
      <c r="N270" s="54"/>
    </row>
    <row r="271" spans="1:14" x14ac:dyDescent="0.25">
      <c r="A271" s="54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4"/>
      <c r="M271" s="54"/>
      <c r="N271" s="54"/>
    </row>
    <row r="272" spans="1:14" x14ac:dyDescent="0.25">
      <c r="A272" s="54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4"/>
      <c r="M272" s="54"/>
      <c r="N272" s="54"/>
    </row>
    <row r="273" spans="1:14" x14ac:dyDescent="0.25">
      <c r="A273" s="54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4"/>
      <c r="M273" s="54"/>
      <c r="N273" s="54"/>
    </row>
    <row r="274" spans="1:14" x14ac:dyDescent="0.25">
      <c r="A274" s="54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4"/>
      <c r="M274" s="54"/>
      <c r="N274" s="54"/>
    </row>
    <row r="275" spans="1:14" x14ac:dyDescent="0.25">
      <c r="A275" s="54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4"/>
      <c r="M275" s="54"/>
      <c r="N275" s="54"/>
    </row>
    <row r="276" spans="1:14" x14ac:dyDescent="0.25">
      <c r="A276" s="54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4"/>
      <c r="M276" s="54"/>
      <c r="N276" s="54"/>
    </row>
    <row r="277" spans="1:14" x14ac:dyDescent="0.25">
      <c r="A277" s="54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4"/>
      <c r="M277" s="54"/>
      <c r="N277" s="54"/>
    </row>
    <row r="278" spans="1:14" x14ac:dyDescent="0.25">
      <c r="A278" s="54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4"/>
      <c r="M278" s="54"/>
      <c r="N278" s="54"/>
    </row>
    <row r="279" spans="1:14" x14ac:dyDescent="0.25">
      <c r="A279" s="54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4"/>
      <c r="M279" s="54"/>
      <c r="N279" s="54"/>
    </row>
    <row r="280" spans="1:14" x14ac:dyDescent="0.25">
      <c r="A280" s="54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4"/>
      <c r="M280" s="54"/>
      <c r="N280" s="54"/>
    </row>
    <row r="281" spans="1:14" x14ac:dyDescent="0.25">
      <c r="A281" s="54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4"/>
      <c r="M281" s="54"/>
      <c r="N281" s="54"/>
    </row>
    <row r="282" spans="1:14" x14ac:dyDescent="0.25">
      <c r="A282" s="54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4"/>
      <c r="M282" s="54"/>
      <c r="N282" s="54"/>
    </row>
    <row r="283" spans="1:14" x14ac:dyDescent="0.25">
      <c r="A283" s="54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4"/>
      <c r="M283" s="54"/>
      <c r="N283" s="54"/>
    </row>
    <row r="284" spans="1:14" x14ac:dyDescent="0.25">
      <c r="A284" s="54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4"/>
      <c r="M284" s="54"/>
      <c r="N284" s="54"/>
    </row>
    <row r="285" spans="1:14" x14ac:dyDescent="0.25">
      <c r="A285" s="54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4"/>
      <c r="M285" s="54"/>
      <c r="N285" s="54"/>
    </row>
    <row r="286" spans="1:14" x14ac:dyDescent="0.25">
      <c r="A286" s="54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4"/>
      <c r="M286" s="54"/>
      <c r="N286" s="54"/>
    </row>
    <row r="287" spans="1:14" x14ac:dyDescent="0.25">
      <c r="A287" s="54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4"/>
      <c r="M287" s="54"/>
      <c r="N287" s="54"/>
    </row>
    <row r="288" spans="1:14" x14ac:dyDescent="0.25">
      <c r="A288" s="54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4"/>
      <c r="M288" s="54"/>
      <c r="N288" s="54"/>
    </row>
    <row r="289" spans="1:14" x14ac:dyDescent="0.25">
      <c r="A289" s="54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4"/>
      <c r="M289" s="54"/>
      <c r="N289" s="54"/>
    </row>
    <row r="290" spans="1:14" x14ac:dyDescent="0.25">
      <c r="A290" s="54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4"/>
      <c r="M290" s="54"/>
      <c r="N290" s="54"/>
    </row>
    <row r="291" spans="1:14" x14ac:dyDescent="0.25">
      <c r="A291" s="54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4"/>
      <c r="M291" s="54"/>
      <c r="N291" s="54"/>
    </row>
    <row r="292" spans="1:14" x14ac:dyDescent="0.25">
      <c r="A292" s="54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4"/>
      <c r="M292" s="54"/>
      <c r="N292" s="54"/>
    </row>
    <row r="293" spans="1:14" x14ac:dyDescent="0.25">
      <c r="A293" s="54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4"/>
      <c r="M293" s="54"/>
      <c r="N293" s="54"/>
    </row>
    <row r="294" spans="1:14" x14ac:dyDescent="0.25">
      <c r="A294" s="54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4"/>
      <c r="M294" s="54"/>
      <c r="N294" s="54"/>
    </row>
    <row r="295" spans="1:14" x14ac:dyDescent="0.25">
      <c r="A295" s="54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4"/>
      <c r="M295" s="54"/>
      <c r="N295" s="54"/>
    </row>
    <row r="296" spans="1:14" x14ac:dyDescent="0.25">
      <c r="A296" s="54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4"/>
      <c r="M296" s="54"/>
      <c r="N296" s="54"/>
    </row>
    <row r="297" spans="1:14" x14ac:dyDescent="0.25">
      <c r="A297" s="54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4"/>
      <c r="M297" s="54"/>
      <c r="N297" s="54"/>
    </row>
    <row r="298" spans="1:14" x14ac:dyDescent="0.25">
      <c r="A298" s="54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4"/>
      <c r="M298" s="54"/>
      <c r="N298" s="54"/>
    </row>
    <row r="299" spans="1:14" x14ac:dyDescent="0.25">
      <c r="A299" s="54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4"/>
      <c r="M299" s="54"/>
      <c r="N299" s="54"/>
    </row>
    <row r="300" spans="1:14" x14ac:dyDescent="0.25">
      <c r="A300" s="54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4"/>
      <c r="M300" s="54"/>
      <c r="N300" s="54"/>
    </row>
    <row r="301" spans="1:14" x14ac:dyDescent="0.25">
      <c r="A301" s="54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4"/>
      <c r="M301" s="54"/>
      <c r="N301" s="54"/>
    </row>
    <row r="302" spans="1:14" x14ac:dyDescent="0.25">
      <c r="A302" s="54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4"/>
      <c r="M302" s="54"/>
      <c r="N302" s="54"/>
    </row>
    <row r="303" spans="1:14" x14ac:dyDescent="0.25">
      <c r="A303" s="54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4"/>
      <c r="M303" s="54"/>
      <c r="N303" s="54"/>
    </row>
    <row r="304" spans="1:14" x14ac:dyDescent="0.25">
      <c r="A304" s="54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4"/>
      <c r="M304" s="54"/>
      <c r="N304" s="54"/>
    </row>
    <row r="305" spans="1:14" x14ac:dyDescent="0.25">
      <c r="A305" s="54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4"/>
      <c r="M305" s="54"/>
      <c r="N305" s="54"/>
    </row>
    <row r="306" spans="1:14" x14ac:dyDescent="0.25">
      <c r="A306" s="54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4"/>
      <c r="M306" s="54"/>
      <c r="N306" s="54"/>
    </row>
    <row r="307" spans="1:14" x14ac:dyDescent="0.25">
      <c r="A307" s="54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4"/>
      <c r="M307" s="54"/>
      <c r="N307" s="54"/>
    </row>
    <row r="308" spans="1:14" x14ac:dyDescent="0.25">
      <c r="A308" s="54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4"/>
      <c r="M308" s="54"/>
      <c r="N308" s="54"/>
    </row>
    <row r="309" spans="1:14" x14ac:dyDescent="0.25">
      <c r="A309" s="54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4"/>
      <c r="M309" s="54"/>
      <c r="N309" s="54"/>
    </row>
    <row r="310" spans="1:14" x14ac:dyDescent="0.25">
      <c r="A310" s="54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4"/>
      <c r="M310" s="54"/>
      <c r="N310" s="54"/>
    </row>
    <row r="311" spans="1:14" x14ac:dyDescent="0.25">
      <c r="A311" s="54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4"/>
      <c r="M311" s="54"/>
      <c r="N311" s="54"/>
    </row>
    <row r="312" spans="1:14" x14ac:dyDescent="0.25">
      <c r="A312" s="54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4"/>
      <c r="M312" s="54"/>
      <c r="N312" s="54"/>
    </row>
    <row r="313" spans="1:14" x14ac:dyDescent="0.25">
      <c r="A313" s="54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4"/>
      <c r="M313" s="54"/>
      <c r="N313" s="54"/>
    </row>
    <row r="314" spans="1:14" x14ac:dyDescent="0.25">
      <c r="A314" s="54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4"/>
      <c r="M314" s="54"/>
      <c r="N314" s="54"/>
    </row>
    <row r="315" spans="1:14" x14ac:dyDescent="0.25">
      <c r="A315" s="54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4"/>
      <c r="M315" s="54"/>
      <c r="N315" s="54"/>
    </row>
    <row r="316" spans="1:14" x14ac:dyDescent="0.25">
      <c r="A316" s="54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4"/>
      <c r="M316" s="54"/>
      <c r="N316" s="54"/>
    </row>
    <row r="317" spans="1:14" x14ac:dyDescent="0.25">
      <c r="A317" s="54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4"/>
      <c r="M317" s="54"/>
      <c r="N317" s="54"/>
    </row>
    <row r="318" spans="1:14" x14ac:dyDescent="0.25">
      <c r="A318" s="54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4"/>
      <c r="M318" s="54"/>
      <c r="N318" s="54"/>
    </row>
    <row r="319" spans="1:14" x14ac:dyDescent="0.25">
      <c r="A319" s="54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4"/>
      <c r="M319" s="54"/>
      <c r="N319" s="54"/>
    </row>
    <row r="320" spans="1:14" x14ac:dyDescent="0.25">
      <c r="A320" s="54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4"/>
      <c r="M320" s="54"/>
      <c r="N320" s="54"/>
    </row>
    <row r="321" spans="1:14" x14ac:dyDescent="0.25">
      <c r="A321" s="54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4"/>
      <c r="M321" s="54"/>
      <c r="N321" s="54"/>
    </row>
    <row r="322" spans="1:14" x14ac:dyDescent="0.25">
      <c r="A322" s="54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4"/>
      <c r="M322" s="54"/>
      <c r="N322" s="54"/>
    </row>
    <row r="323" spans="1:14" x14ac:dyDescent="0.25">
      <c r="A323" s="54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4"/>
      <c r="M323" s="54"/>
      <c r="N323" s="54"/>
    </row>
    <row r="324" spans="1:14" x14ac:dyDescent="0.25">
      <c r="A324" s="54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4"/>
      <c r="M324" s="54"/>
      <c r="N324" s="54"/>
    </row>
    <row r="325" spans="1:14" x14ac:dyDescent="0.25">
      <c r="A325" s="54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4"/>
      <c r="M325" s="54"/>
      <c r="N325" s="54"/>
    </row>
    <row r="326" spans="1:14" x14ac:dyDescent="0.25">
      <c r="A326" s="54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4"/>
      <c r="M326" s="54"/>
      <c r="N326" s="54"/>
    </row>
    <row r="327" spans="1:14" x14ac:dyDescent="0.25">
      <c r="A327" s="54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4"/>
      <c r="M327" s="54"/>
      <c r="N327" s="54"/>
    </row>
    <row r="328" spans="1:14" x14ac:dyDescent="0.25">
      <c r="A328" s="54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4"/>
      <c r="M328" s="54"/>
      <c r="N328" s="54"/>
    </row>
    <row r="329" spans="1:14" x14ac:dyDescent="0.25">
      <c r="A329" s="54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4"/>
      <c r="M329" s="54"/>
      <c r="N329" s="54"/>
    </row>
    <row r="330" spans="1:14" x14ac:dyDescent="0.25">
      <c r="A330" s="54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4"/>
      <c r="M330" s="54"/>
      <c r="N330" s="54"/>
    </row>
    <row r="331" spans="1:14" x14ac:dyDescent="0.25">
      <c r="A331" s="54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4"/>
      <c r="M331" s="54"/>
      <c r="N331" s="54"/>
    </row>
    <row r="332" spans="1:14" x14ac:dyDescent="0.25">
      <c r="A332" s="54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4"/>
      <c r="M332" s="54"/>
      <c r="N332" s="54"/>
    </row>
    <row r="333" spans="1:14" x14ac:dyDescent="0.25">
      <c r="A333" s="54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4"/>
      <c r="M333" s="54"/>
      <c r="N333" s="54"/>
    </row>
    <row r="334" spans="1:14" x14ac:dyDescent="0.25">
      <c r="A334" s="54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4"/>
      <c r="M334" s="54"/>
      <c r="N334" s="54"/>
    </row>
    <row r="335" spans="1:14" x14ac:dyDescent="0.25">
      <c r="A335" s="54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4"/>
      <c r="M335" s="54"/>
      <c r="N335" s="54"/>
    </row>
    <row r="336" spans="1:14" x14ac:dyDescent="0.25">
      <c r="A336" s="54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4"/>
      <c r="M336" s="54"/>
      <c r="N336" s="54"/>
    </row>
    <row r="337" spans="1:14" x14ac:dyDescent="0.25">
      <c r="A337" s="54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4"/>
      <c r="M337" s="54"/>
      <c r="N337" s="54"/>
    </row>
    <row r="338" spans="1:14" x14ac:dyDescent="0.25">
      <c r="A338" s="54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4"/>
      <c r="M338" s="54"/>
      <c r="N338" s="54"/>
    </row>
    <row r="339" spans="1:14" x14ac:dyDescent="0.25">
      <c r="A339" s="54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4"/>
      <c r="M339" s="54"/>
      <c r="N339" s="54"/>
    </row>
    <row r="340" spans="1:14" x14ac:dyDescent="0.25">
      <c r="A340" s="54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4"/>
      <c r="M340" s="54"/>
      <c r="N340" s="54"/>
    </row>
    <row r="341" spans="1:14" x14ac:dyDescent="0.25">
      <c r="A341" s="54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4"/>
      <c r="M341" s="54"/>
      <c r="N341" s="54"/>
    </row>
    <row r="342" spans="1:14" x14ac:dyDescent="0.25">
      <c r="A342" s="54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4"/>
      <c r="M342" s="54"/>
      <c r="N342" s="54"/>
    </row>
    <row r="343" spans="1:14" x14ac:dyDescent="0.25">
      <c r="A343" s="54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4"/>
      <c r="M343" s="54"/>
      <c r="N343" s="54"/>
    </row>
    <row r="344" spans="1:14" x14ac:dyDescent="0.25">
      <c r="A344" s="54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4"/>
      <c r="M344" s="54"/>
      <c r="N344" s="54"/>
    </row>
    <row r="345" spans="1:14" x14ac:dyDescent="0.25">
      <c r="A345" s="54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4"/>
      <c r="M345" s="54"/>
      <c r="N345" s="54"/>
    </row>
    <row r="346" spans="1:14" x14ac:dyDescent="0.25">
      <c r="A346" s="54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4"/>
      <c r="M346" s="54"/>
      <c r="N346" s="54"/>
    </row>
    <row r="347" spans="1:14" x14ac:dyDescent="0.25">
      <c r="A347" s="54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4"/>
      <c r="M347" s="54"/>
      <c r="N347" s="54"/>
    </row>
    <row r="348" spans="1:14" x14ac:dyDescent="0.25">
      <c r="A348" s="54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4"/>
      <c r="M348" s="54"/>
      <c r="N348" s="54"/>
    </row>
    <row r="349" spans="1:14" x14ac:dyDescent="0.25">
      <c r="A349" s="54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4"/>
      <c r="M349" s="54"/>
      <c r="N349" s="54"/>
    </row>
    <row r="350" spans="1:14" x14ac:dyDescent="0.25">
      <c r="A350" s="54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4"/>
      <c r="M350" s="54"/>
      <c r="N350" s="54"/>
    </row>
    <row r="351" spans="1:14" x14ac:dyDescent="0.25">
      <c r="A351" s="54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4"/>
      <c r="M351" s="54"/>
      <c r="N351" s="54"/>
    </row>
    <row r="352" spans="1:14" x14ac:dyDescent="0.25">
      <c r="A352" s="54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4"/>
      <c r="M352" s="54"/>
      <c r="N352" s="54"/>
    </row>
    <row r="353" spans="1:14" x14ac:dyDescent="0.25">
      <c r="A353" s="54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4"/>
      <c r="M353" s="54"/>
      <c r="N353" s="54"/>
    </row>
    <row r="354" spans="1:14" x14ac:dyDescent="0.25">
      <c r="A354" s="54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4"/>
      <c r="M354" s="54"/>
      <c r="N354" s="54"/>
    </row>
    <row r="355" spans="1:14" x14ac:dyDescent="0.25">
      <c r="A355" s="54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4"/>
      <c r="M355" s="54"/>
      <c r="N355" s="54"/>
    </row>
    <row r="356" spans="1:14" x14ac:dyDescent="0.25">
      <c r="A356" s="54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4"/>
      <c r="M356" s="54"/>
      <c r="N356" s="54"/>
    </row>
    <row r="357" spans="1:14" x14ac:dyDescent="0.25">
      <c r="A357" s="54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4"/>
      <c r="M357" s="54"/>
      <c r="N357" s="54"/>
    </row>
    <row r="358" spans="1:14" x14ac:dyDescent="0.25">
      <c r="A358" s="54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4"/>
      <c r="M358" s="54"/>
      <c r="N358" s="54"/>
    </row>
    <row r="359" spans="1:14" x14ac:dyDescent="0.25">
      <c r="A359" s="54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4"/>
      <c r="M359" s="54"/>
      <c r="N359" s="54"/>
    </row>
    <row r="360" spans="1:14" x14ac:dyDescent="0.25">
      <c r="A360" s="54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4"/>
      <c r="M360" s="54"/>
      <c r="N360" s="54"/>
    </row>
    <row r="361" spans="1:14" x14ac:dyDescent="0.25">
      <c r="A361" s="54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4"/>
      <c r="M361" s="54"/>
      <c r="N361" s="54"/>
    </row>
    <row r="362" spans="1:14" x14ac:dyDescent="0.25">
      <c r="A362" s="54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4"/>
      <c r="M362" s="54"/>
      <c r="N362" s="54"/>
    </row>
    <row r="363" spans="1:14" x14ac:dyDescent="0.25">
      <c r="A363" s="54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4"/>
      <c r="M363" s="54"/>
      <c r="N363" s="54"/>
    </row>
    <row r="364" spans="1:14" x14ac:dyDescent="0.25">
      <c r="A364" s="54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4"/>
      <c r="M364" s="54"/>
      <c r="N364" s="54"/>
    </row>
    <row r="365" spans="1:14" x14ac:dyDescent="0.25">
      <c r="A365" s="54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4"/>
      <c r="M365" s="54"/>
      <c r="N365" s="54"/>
    </row>
    <row r="366" spans="1:14" x14ac:dyDescent="0.25">
      <c r="A366" s="54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4"/>
      <c r="M366" s="54"/>
      <c r="N366" s="54"/>
    </row>
    <row r="367" spans="1:14" x14ac:dyDescent="0.25">
      <c r="A367" s="54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4"/>
      <c r="M367" s="54"/>
      <c r="N367" s="54"/>
    </row>
    <row r="368" spans="1:14" x14ac:dyDescent="0.25">
      <c r="A368" s="54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4"/>
      <c r="M368" s="54"/>
      <c r="N368" s="54"/>
    </row>
    <row r="369" spans="1:14" x14ac:dyDescent="0.25">
      <c r="A369" s="54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4"/>
      <c r="M369" s="54"/>
      <c r="N369" s="54"/>
    </row>
    <row r="370" spans="1:14" x14ac:dyDescent="0.25">
      <c r="A370" s="54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4"/>
      <c r="M370" s="54"/>
      <c r="N370" s="54"/>
    </row>
    <row r="371" spans="1:14" x14ac:dyDescent="0.25">
      <c r="A371" s="54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4"/>
      <c r="M371" s="54"/>
      <c r="N371" s="54"/>
    </row>
    <row r="372" spans="1:14" x14ac:dyDescent="0.25">
      <c r="A372" s="54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4"/>
      <c r="M372" s="54"/>
      <c r="N372" s="54"/>
    </row>
    <row r="373" spans="1:14" x14ac:dyDescent="0.25">
      <c r="A373" s="54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4"/>
      <c r="M373" s="54"/>
      <c r="N373" s="54"/>
    </row>
    <row r="374" spans="1:14" x14ac:dyDescent="0.25">
      <c r="A374" s="54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4"/>
      <c r="M374" s="54"/>
      <c r="N374" s="54"/>
    </row>
    <row r="375" spans="1:14" x14ac:dyDescent="0.25">
      <c r="A375" s="54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4"/>
      <c r="M375" s="54"/>
      <c r="N375" s="54"/>
    </row>
    <row r="376" spans="1:14" x14ac:dyDescent="0.25">
      <c r="A376" s="54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4"/>
      <c r="M376" s="54"/>
      <c r="N376" s="54"/>
    </row>
    <row r="377" spans="1:14" x14ac:dyDescent="0.25">
      <c r="A377" s="54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4"/>
      <c r="M377" s="54"/>
      <c r="N377" s="54"/>
    </row>
    <row r="378" spans="1:14" x14ac:dyDescent="0.25">
      <c r="A378" s="54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4"/>
      <c r="M378" s="54"/>
      <c r="N378" s="54"/>
    </row>
    <row r="379" spans="1:14" x14ac:dyDescent="0.25">
      <c r="A379" s="54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4"/>
      <c r="M379" s="54"/>
      <c r="N379" s="54"/>
    </row>
    <row r="380" spans="1:14" x14ac:dyDescent="0.25">
      <c r="A380" s="54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4"/>
      <c r="M380" s="54"/>
      <c r="N380" s="54"/>
    </row>
    <row r="381" spans="1:14" x14ac:dyDescent="0.25">
      <c r="A381" s="54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4"/>
      <c r="M381" s="54"/>
      <c r="N381" s="54"/>
    </row>
    <row r="382" spans="1:14" x14ac:dyDescent="0.25">
      <c r="A382" s="54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4"/>
      <c r="M382" s="54"/>
      <c r="N382" s="54"/>
    </row>
    <row r="383" spans="1:14" x14ac:dyDescent="0.25">
      <c r="A383" s="54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4"/>
      <c r="M383" s="54"/>
      <c r="N383" s="54"/>
    </row>
    <row r="384" spans="1:14" x14ac:dyDescent="0.25">
      <c r="A384" s="54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4"/>
      <c r="M384" s="54"/>
      <c r="N384" s="54"/>
    </row>
    <row r="385" spans="1:14" x14ac:dyDescent="0.25">
      <c r="A385" s="54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4"/>
      <c r="M385" s="54"/>
      <c r="N385" s="54"/>
    </row>
    <row r="386" spans="1:14" x14ac:dyDescent="0.25">
      <c r="A386" s="54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4"/>
      <c r="M386" s="54"/>
      <c r="N386" s="54"/>
    </row>
    <row r="387" spans="1:14" x14ac:dyDescent="0.25">
      <c r="A387" s="54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4"/>
      <c r="M387" s="54"/>
      <c r="N387" s="54"/>
    </row>
    <row r="388" spans="1:14" x14ac:dyDescent="0.25">
      <c r="A388" s="54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4"/>
      <c r="M388" s="54"/>
      <c r="N388" s="54"/>
    </row>
    <row r="389" spans="1:14" x14ac:dyDescent="0.25">
      <c r="A389" s="54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4"/>
      <c r="M389" s="54"/>
      <c r="N389" s="54"/>
    </row>
    <row r="390" spans="1:14" x14ac:dyDescent="0.25">
      <c r="A390" s="54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4"/>
      <c r="M390" s="54"/>
      <c r="N390" s="54"/>
    </row>
    <row r="391" spans="1:14" x14ac:dyDescent="0.25">
      <c r="A391" s="54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4"/>
      <c r="M391" s="54"/>
      <c r="N391" s="54"/>
    </row>
    <row r="392" spans="1:14" x14ac:dyDescent="0.25">
      <c r="A392" s="54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4"/>
      <c r="M392" s="54"/>
      <c r="N392" s="54"/>
    </row>
    <row r="393" spans="1:14" x14ac:dyDescent="0.25">
      <c r="A393" s="54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4"/>
      <c r="M393" s="54"/>
      <c r="N393" s="54"/>
    </row>
    <row r="394" spans="1:14" x14ac:dyDescent="0.25">
      <c r="A394" s="54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4"/>
      <c r="M394" s="54"/>
      <c r="N394" s="54"/>
    </row>
    <row r="395" spans="1:14" x14ac:dyDescent="0.25">
      <c r="A395" s="54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4"/>
      <c r="M395" s="54"/>
      <c r="N395" s="54"/>
    </row>
    <row r="396" spans="1:14" x14ac:dyDescent="0.25">
      <c r="A396" s="54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4"/>
      <c r="M396" s="54"/>
      <c r="N396" s="54"/>
    </row>
    <row r="397" spans="1:14" x14ac:dyDescent="0.25">
      <c r="A397" s="54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4"/>
      <c r="M397" s="54"/>
      <c r="N397" s="54"/>
    </row>
    <row r="398" spans="1:14" x14ac:dyDescent="0.25">
      <c r="A398" s="54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4"/>
      <c r="M398" s="54"/>
      <c r="N398" s="54"/>
    </row>
    <row r="399" spans="1:14" x14ac:dyDescent="0.25">
      <c r="A399" s="54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4"/>
      <c r="M399" s="54"/>
      <c r="N399" s="54"/>
    </row>
    <row r="400" spans="1:14" x14ac:dyDescent="0.25">
      <c r="A400" s="54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4"/>
      <c r="M400" s="54"/>
      <c r="N400" s="54"/>
    </row>
    <row r="401" spans="1:14" x14ac:dyDescent="0.25">
      <c r="A401" s="54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4"/>
      <c r="M401" s="54"/>
      <c r="N401" s="54"/>
    </row>
    <row r="402" spans="1:14" x14ac:dyDescent="0.25">
      <c r="A402" s="54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4"/>
      <c r="M402" s="54"/>
      <c r="N402" s="54"/>
    </row>
    <row r="403" spans="1:14" x14ac:dyDescent="0.25">
      <c r="A403" s="54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4"/>
      <c r="M403" s="54"/>
      <c r="N403" s="54"/>
    </row>
    <row r="404" spans="1:14" x14ac:dyDescent="0.25">
      <c r="A404" s="54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4"/>
      <c r="M404" s="54"/>
      <c r="N404" s="54"/>
    </row>
    <row r="405" spans="1:14" x14ac:dyDescent="0.25">
      <c r="A405" s="54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4"/>
      <c r="M405" s="54"/>
      <c r="N405" s="54"/>
    </row>
    <row r="406" spans="1:14" x14ac:dyDescent="0.25">
      <c r="A406" s="54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4"/>
      <c r="M406" s="54"/>
      <c r="N406" s="54"/>
    </row>
    <row r="407" spans="1:14" x14ac:dyDescent="0.25">
      <c r="A407" s="54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4"/>
      <c r="M407" s="54"/>
      <c r="N407" s="54"/>
    </row>
    <row r="408" spans="1:14" x14ac:dyDescent="0.25">
      <c r="A408" s="54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4"/>
      <c r="M408" s="54"/>
      <c r="N408" s="54"/>
    </row>
    <row r="409" spans="1:14" x14ac:dyDescent="0.25">
      <c r="A409" s="54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4"/>
      <c r="M409" s="54"/>
      <c r="N409" s="54"/>
    </row>
    <row r="410" spans="1:14" x14ac:dyDescent="0.25">
      <c r="A410" s="54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4"/>
      <c r="M410" s="54"/>
      <c r="N410" s="54"/>
    </row>
    <row r="411" spans="1:14" x14ac:dyDescent="0.25">
      <c r="A411" s="54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4"/>
      <c r="M411" s="54"/>
      <c r="N411" s="54"/>
    </row>
    <row r="412" spans="1:14" x14ac:dyDescent="0.25">
      <c r="A412" s="54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4"/>
      <c r="M412" s="54"/>
      <c r="N412" s="54"/>
    </row>
    <row r="413" spans="1:14" x14ac:dyDescent="0.25">
      <c r="A413" s="54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4"/>
      <c r="M413" s="54"/>
      <c r="N413" s="54"/>
    </row>
    <row r="414" spans="1:14" x14ac:dyDescent="0.25">
      <c r="A414" s="54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4"/>
      <c r="M414" s="54"/>
      <c r="N414" s="54"/>
    </row>
    <row r="415" spans="1:14" x14ac:dyDescent="0.25">
      <c r="A415" s="54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4"/>
      <c r="M415" s="54"/>
      <c r="N415" s="54"/>
    </row>
    <row r="416" spans="1:14" x14ac:dyDescent="0.25">
      <c r="A416" s="54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4"/>
      <c r="M416" s="54"/>
      <c r="N416" s="54"/>
    </row>
    <row r="417" spans="1:14" x14ac:dyDescent="0.25">
      <c r="A417" s="54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4"/>
      <c r="M417" s="54"/>
      <c r="N417" s="54"/>
    </row>
    <row r="418" spans="1:14" x14ac:dyDescent="0.25">
      <c r="A418" s="54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4"/>
      <c r="M418" s="54"/>
      <c r="N418" s="54"/>
    </row>
    <row r="419" spans="1:14" x14ac:dyDescent="0.25">
      <c r="A419" s="54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4"/>
      <c r="M419" s="54"/>
      <c r="N419" s="54"/>
    </row>
    <row r="420" spans="1:14" x14ac:dyDescent="0.25">
      <c r="A420" s="54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4"/>
      <c r="M420" s="54"/>
      <c r="N420" s="54"/>
    </row>
    <row r="421" spans="1:14" x14ac:dyDescent="0.25">
      <c r="A421" s="54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4"/>
      <c r="M421" s="54"/>
      <c r="N421" s="54"/>
    </row>
    <row r="422" spans="1:14" x14ac:dyDescent="0.25">
      <c r="A422" s="54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4"/>
      <c r="M422" s="54"/>
      <c r="N422" s="54"/>
    </row>
    <row r="423" spans="1:14" x14ac:dyDescent="0.25">
      <c r="A423" s="54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4"/>
      <c r="M423" s="54"/>
      <c r="N423" s="54"/>
    </row>
    <row r="424" spans="1:14" x14ac:dyDescent="0.25">
      <c r="A424" s="54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4"/>
      <c r="M424" s="54"/>
      <c r="N424" s="54"/>
    </row>
    <row r="425" spans="1:14" x14ac:dyDescent="0.25">
      <c r="A425" s="54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4"/>
      <c r="M425" s="54"/>
      <c r="N425" s="54"/>
    </row>
    <row r="426" spans="1:14" x14ac:dyDescent="0.25">
      <c r="A426" s="54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4"/>
      <c r="M426" s="54"/>
      <c r="N426" s="54"/>
    </row>
    <row r="427" spans="1:14" x14ac:dyDescent="0.25">
      <c r="A427" s="54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4"/>
      <c r="M427" s="54"/>
      <c r="N427" s="54"/>
    </row>
    <row r="428" spans="1:14" x14ac:dyDescent="0.25">
      <c r="A428" s="54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4"/>
      <c r="M428" s="54"/>
      <c r="N428" s="54"/>
    </row>
    <row r="429" spans="1:14" x14ac:dyDescent="0.25">
      <c r="A429" s="54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4"/>
      <c r="M429" s="54"/>
      <c r="N429" s="54"/>
    </row>
    <row r="430" spans="1:14" x14ac:dyDescent="0.25">
      <c r="A430" s="54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4"/>
      <c r="M430" s="54"/>
      <c r="N430" s="54"/>
    </row>
    <row r="431" spans="1:14" x14ac:dyDescent="0.25">
      <c r="A431" s="54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4"/>
      <c r="M431" s="54"/>
      <c r="N431" s="54"/>
    </row>
    <row r="432" spans="1:14" x14ac:dyDescent="0.25">
      <c r="A432" s="54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4"/>
      <c r="M432" s="54"/>
      <c r="N432" s="54"/>
    </row>
    <row r="433" spans="1:14" x14ac:dyDescent="0.25">
      <c r="A433" s="54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4"/>
      <c r="M433" s="54"/>
      <c r="N433" s="54"/>
    </row>
    <row r="434" spans="1:14" x14ac:dyDescent="0.25">
      <c r="A434" s="54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4"/>
      <c r="M434" s="54"/>
      <c r="N434" s="54"/>
    </row>
    <row r="435" spans="1:14" x14ac:dyDescent="0.25">
      <c r="A435" s="54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4"/>
      <c r="M435" s="54"/>
      <c r="N435" s="54"/>
    </row>
    <row r="436" spans="1:14" x14ac:dyDescent="0.25">
      <c r="A436" s="54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4"/>
      <c r="M436" s="54"/>
      <c r="N436" s="54"/>
    </row>
    <row r="437" spans="1:14" x14ac:dyDescent="0.25">
      <c r="A437" s="54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4"/>
      <c r="M437" s="54"/>
      <c r="N437" s="54"/>
    </row>
    <row r="438" spans="1:14" x14ac:dyDescent="0.25">
      <c r="A438" s="54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4"/>
      <c r="M438" s="54"/>
      <c r="N438" s="54"/>
    </row>
    <row r="439" spans="1:14" x14ac:dyDescent="0.25">
      <c r="A439" s="54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4"/>
      <c r="M439" s="54"/>
      <c r="N439" s="54"/>
    </row>
    <row r="440" spans="1:14" x14ac:dyDescent="0.25">
      <c r="A440" s="54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4"/>
      <c r="M440" s="54"/>
      <c r="N440" s="54"/>
    </row>
    <row r="441" spans="1:14" x14ac:dyDescent="0.25">
      <c r="A441" s="54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4"/>
      <c r="M441" s="54"/>
      <c r="N441" s="54"/>
    </row>
    <row r="442" spans="1:14" x14ac:dyDescent="0.25">
      <c r="A442" s="54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4"/>
      <c r="M442" s="54"/>
      <c r="N442" s="54"/>
    </row>
    <row r="443" spans="1:14" x14ac:dyDescent="0.25">
      <c r="A443" s="54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4"/>
      <c r="M443" s="54"/>
      <c r="N443" s="54"/>
    </row>
    <row r="444" spans="1:14" x14ac:dyDescent="0.25">
      <c r="A444" s="54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4"/>
      <c r="M444" s="54"/>
      <c r="N444" s="54"/>
    </row>
    <row r="445" spans="1:14" x14ac:dyDescent="0.25">
      <c r="A445" s="54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4"/>
      <c r="M445" s="54"/>
      <c r="N445" s="54"/>
    </row>
    <row r="446" spans="1:14" x14ac:dyDescent="0.25">
      <c r="A446" s="54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4"/>
      <c r="M446" s="54"/>
      <c r="N446" s="54"/>
    </row>
    <row r="447" spans="1:14" x14ac:dyDescent="0.25">
      <c r="A447" s="54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4"/>
      <c r="M447" s="54"/>
      <c r="N447" s="54"/>
    </row>
    <row r="448" spans="1:14" x14ac:dyDescent="0.25">
      <c r="A448" s="54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4"/>
      <c r="M448" s="54"/>
      <c r="N448" s="54"/>
    </row>
    <row r="449" spans="1:14" x14ac:dyDescent="0.25">
      <c r="A449" s="54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4"/>
      <c r="M449" s="54"/>
      <c r="N449" s="54"/>
    </row>
    <row r="450" spans="1:14" x14ac:dyDescent="0.25">
      <c r="A450" s="54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4"/>
      <c r="M450" s="54"/>
      <c r="N450" s="54"/>
    </row>
    <row r="451" spans="1:14" x14ac:dyDescent="0.25">
      <c r="A451" s="54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4"/>
      <c r="M451" s="54"/>
      <c r="N451" s="54"/>
    </row>
    <row r="452" spans="1:14" x14ac:dyDescent="0.25">
      <c r="A452" s="54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4"/>
      <c r="M452" s="54"/>
      <c r="N452" s="54"/>
    </row>
    <row r="453" spans="1:14" x14ac:dyDescent="0.25">
      <c r="A453" s="54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4"/>
      <c r="M453" s="54"/>
      <c r="N453" s="54"/>
    </row>
    <row r="454" spans="1:14" x14ac:dyDescent="0.25">
      <c r="A454" s="54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4"/>
      <c r="M454" s="54"/>
      <c r="N454" s="54"/>
    </row>
    <row r="455" spans="1:14" x14ac:dyDescent="0.25">
      <c r="A455" s="54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4"/>
      <c r="M455" s="54"/>
      <c r="N455" s="54"/>
    </row>
    <row r="456" spans="1:14" x14ac:dyDescent="0.25">
      <c r="A456" s="54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4"/>
      <c r="M456" s="54"/>
      <c r="N456" s="54"/>
    </row>
    <row r="457" spans="1:14" x14ac:dyDescent="0.25">
      <c r="A457" s="54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4"/>
      <c r="M457" s="54"/>
      <c r="N457" s="54"/>
    </row>
    <row r="458" spans="1:14" x14ac:dyDescent="0.25">
      <c r="A458" s="54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4"/>
      <c r="M458" s="54"/>
      <c r="N458" s="54"/>
    </row>
    <row r="459" spans="1:14" x14ac:dyDescent="0.25">
      <c r="A459" s="54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4"/>
      <c r="M459" s="54"/>
      <c r="N459" s="54"/>
    </row>
    <row r="460" spans="1:14" x14ac:dyDescent="0.25">
      <c r="A460" s="54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4"/>
      <c r="M460" s="54"/>
      <c r="N460" s="54"/>
    </row>
    <row r="461" spans="1:14" x14ac:dyDescent="0.25">
      <c r="A461" s="54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4"/>
      <c r="M461" s="54"/>
      <c r="N461" s="54"/>
    </row>
    <row r="462" spans="1:14" x14ac:dyDescent="0.25">
      <c r="A462" s="54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4"/>
      <c r="M462" s="54"/>
      <c r="N462" s="54"/>
    </row>
    <row r="463" spans="1:14" x14ac:dyDescent="0.25">
      <c r="A463" s="54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4"/>
      <c r="M463" s="54"/>
      <c r="N463" s="54"/>
    </row>
    <row r="464" spans="1:14" x14ac:dyDescent="0.25">
      <c r="A464" s="54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4"/>
      <c r="M464" s="54"/>
      <c r="N464" s="54"/>
    </row>
    <row r="465" spans="1:14" x14ac:dyDescent="0.25">
      <c r="A465" s="54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4"/>
      <c r="M465" s="54"/>
      <c r="N465" s="54"/>
    </row>
    <row r="466" spans="1:14" x14ac:dyDescent="0.25">
      <c r="A466" s="54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4"/>
      <c r="M466" s="54"/>
      <c r="N466" s="54"/>
    </row>
    <row r="467" spans="1:14" x14ac:dyDescent="0.25">
      <c r="A467" s="54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4"/>
      <c r="M467" s="54"/>
      <c r="N467" s="54"/>
    </row>
    <row r="468" spans="1:14" x14ac:dyDescent="0.25">
      <c r="A468" s="54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4"/>
      <c r="M468" s="54"/>
      <c r="N468" s="54"/>
    </row>
    <row r="469" spans="1:14" x14ac:dyDescent="0.25">
      <c r="A469" s="54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4"/>
      <c r="M469" s="54"/>
      <c r="N469" s="54"/>
    </row>
    <row r="470" spans="1:14" x14ac:dyDescent="0.25">
      <c r="A470" s="54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4"/>
      <c r="M470" s="54"/>
      <c r="N470" s="54"/>
    </row>
    <row r="471" spans="1:14" x14ac:dyDescent="0.25">
      <c r="A471" s="54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4"/>
      <c r="M471" s="54"/>
      <c r="N471" s="54"/>
    </row>
    <row r="472" spans="1:14" x14ac:dyDescent="0.25">
      <c r="A472" s="54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4"/>
      <c r="M472" s="54"/>
      <c r="N472" s="54"/>
    </row>
    <row r="473" spans="1:14" x14ac:dyDescent="0.25">
      <c r="A473" s="54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4"/>
      <c r="M473" s="54"/>
      <c r="N473" s="54"/>
    </row>
    <row r="474" spans="1:14" x14ac:dyDescent="0.25">
      <c r="A474" s="54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4"/>
      <c r="M474" s="54"/>
      <c r="N474" s="54"/>
    </row>
    <row r="475" spans="1:14" x14ac:dyDescent="0.25">
      <c r="A475" s="54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4"/>
      <c r="M475" s="54"/>
      <c r="N475" s="54"/>
    </row>
    <row r="476" spans="1:14" x14ac:dyDescent="0.25">
      <c r="A476" s="54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4"/>
      <c r="M476" s="54"/>
      <c r="N476" s="54"/>
    </row>
    <row r="477" spans="1:14" x14ac:dyDescent="0.25">
      <c r="A477" s="54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4"/>
      <c r="M477" s="54"/>
      <c r="N477" s="54"/>
    </row>
    <row r="478" spans="1:14" x14ac:dyDescent="0.25">
      <c r="A478" s="54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4"/>
      <c r="M478" s="54"/>
      <c r="N478" s="54"/>
    </row>
    <row r="479" spans="1:14" x14ac:dyDescent="0.25">
      <c r="A479" s="54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4"/>
      <c r="M479" s="54"/>
      <c r="N479" s="54"/>
    </row>
    <row r="480" spans="1:14" x14ac:dyDescent="0.25">
      <c r="A480" s="54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4"/>
      <c r="M480" s="54"/>
      <c r="N480" s="54"/>
    </row>
    <row r="481" spans="1:14" x14ac:dyDescent="0.25">
      <c r="A481" s="54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4"/>
      <c r="M481" s="54"/>
      <c r="N481" s="54"/>
    </row>
    <row r="482" spans="1:14" x14ac:dyDescent="0.25">
      <c r="A482" s="54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4"/>
      <c r="M482" s="54"/>
      <c r="N482" s="54"/>
    </row>
    <row r="483" spans="1:14" x14ac:dyDescent="0.25">
      <c r="A483" s="54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4"/>
      <c r="M483" s="54"/>
      <c r="N483" s="54"/>
    </row>
    <row r="484" spans="1:14" x14ac:dyDescent="0.25">
      <c r="A484" s="54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4"/>
      <c r="M484" s="54"/>
      <c r="N484" s="54"/>
    </row>
    <row r="485" spans="1:14" x14ac:dyDescent="0.25">
      <c r="A485" s="54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4"/>
      <c r="M485" s="54"/>
      <c r="N485" s="54"/>
    </row>
    <row r="486" spans="1:14" x14ac:dyDescent="0.25">
      <c r="A486" s="54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4"/>
      <c r="M486" s="54"/>
      <c r="N486" s="54"/>
    </row>
    <row r="487" spans="1:14" x14ac:dyDescent="0.25">
      <c r="A487" s="54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4"/>
      <c r="M487" s="54"/>
      <c r="N487" s="54"/>
    </row>
    <row r="488" spans="1:14" x14ac:dyDescent="0.25">
      <c r="A488" s="54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4"/>
      <c r="M488" s="54"/>
      <c r="N488" s="54"/>
    </row>
    <row r="489" spans="1:14" x14ac:dyDescent="0.25">
      <c r="A489" s="54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4"/>
      <c r="M489" s="54"/>
      <c r="N489" s="54"/>
    </row>
    <row r="490" spans="1:14" x14ac:dyDescent="0.25">
      <c r="A490" s="54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4"/>
      <c r="M490" s="54"/>
      <c r="N490" s="54"/>
    </row>
    <row r="491" spans="1:14" x14ac:dyDescent="0.25">
      <c r="A491" s="54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4"/>
      <c r="M491" s="54"/>
      <c r="N491" s="54"/>
    </row>
    <row r="492" spans="1:14" x14ac:dyDescent="0.25">
      <c r="A492" s="54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4"/>
      <c r="M492" s="54"/>
      <c r="N492" s="54"/>
    </row>
    <row r="493" spans="1:14" x14ac:dyDescent="0.25">
      <c r="A493" s="54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4"/>
      <c r="M493" s="54"/>
      <c r="N493" s="54"/>
    </row>
    <row r="494" spans="1:14" x14ac:dyDescent="0.25">
      <c r="A494" s="54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4"/>
      <c r="M494" s="54"/>
      <c r="N494" s="54"/>
    </row>
    <row r="495" spans="1:14" x14ac:dyDescent="0.25">
      <c r="A495" s="54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4"/>
      <c r="M495" s="54"/>
      <c r="N495" s="54"/>
    </row>
    <row r="496" spans="1:14" x14ac:dyDescent="0.25">
      <c r="A496" s="54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4"/>
      <c r="M496" s="54"/>
      <c r="N496" s="54"/>
    </row>
    <row r="497" spans="1:14" x14ac:dyDescent="0.25">
      <c r="A497" s="54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4"/>
      <c r="M497" s="54"/>
      <c r="N497" s="54"/>
    </row>
    <row r="498" spans="1:14" x14ac:dyDescent="0.25">
      <c r="A498" s="54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4"/>
      <c r="M498" s="54"/>
      <c r="N498" s="54"/>
    </row>
    <row r="499" spans="1:14" x14ac:dyDescent="0.25">
      <c r="A499" s="54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4"/>
      <c r="M499" s="54"/>
      <c r="N499" s="54"/>
    </row>
    <row r="500" spans="1:14" x14ac:dyDescent="0.25">
      <c r="A500" s="54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4"/>
      <c r="M500" s="54"/>
      <c r="N500" s="54"/>
    </row>
    <row r="501" spans="1:14" x14ac:dyDescent="0.25">
      <c r="A501" s="54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4"/>
      <c r="M501" s="54"/>
      <c r="N501" s="54"/>
    </row>
    <row r="502" spans="1:14" x14ac:dyDescent="0.25">
      <c r="A502" s="54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4"/>
      <c r="M502" s="54"/>
      <c r="N502" s="54"/>
    </row>
    <row r="503" spans="1:14" x14ac:dyDescent="0.25">
      <c r="A503" s="54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4"/>
      <c r="M503" s="54"/>
      <c r="N503" s="54"/>
    </row>
    <row r="504" spans="1:14" x14ac:dyDescent="0.25">
      <c r="A504" s="54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4"/>
      <c r="M504" s="54"/>
      <c r="N504" s="54"/>
    </row>
    <row r="505" spans="1:14" x14ac:dyDescent="0.25">
      <c r="A505" s="54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4"/>
      <c r="M505" s="54"/>
      <c r="N505" s="54"/>
    </row>
    <row r="506" spans="1:14" x14ac:dyDescent="0.25">
      <c r="A506" s="54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4"/>
      <c r="M506" s="54"/>
      <c r="N506" s="54"/>
    </row>
    <row r="507" spans="1:14" x14ac:dyDescent="0.25">
      <c r="A507" s="54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4"/>
      <c r="M507" s="54"/>
      <c r="N507" s="54"/>
    </row>
    <row r="508" spans="1:14" x14ac:dyDescent="0.25">
      <c r="A508" s="54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4"/>
      <c r="M508" s="54"/>
      <c r="N508" s="54"/>
    </row>
    <row r="509" spans="1:14" x14ac:dyDescent="0.25">
      <c r="A509" s="54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4"/>
      <c r="M509" s="54"/>
      <c r="N509" s="54"/>
    </row>
    <row r="510" spans="1:14" x14ac:dyDescent="0.25">
      <c r="A510" s="54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4"/>
      <c r="M510" s="54"/>
      <c r="N510" s="54"/>
    </row>
    <row r="511" spans="1:14" x14ac:dyDescent="0.25">
      <c r="A511" s="54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4"/>
      <c r="M511" s="54"/>
      <c r="N511" s="54"/>
    </row>
    <row r="512" spans="1:14" x14ac:dyDescent="0.25">
      <c r="A512" s="54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4"/>
      <c r="M512" s="54"/>
      <c r="N512" s="54"/>
    </row>
    <row r="513" spans="1:14" x14ac:dyDescent="0.25">
      <c r="A513" s="54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4"/>
      <c r="M513" s="54"/>
      <c r="N513" s="54"/>
    </row>
    <row r="514" spans="1:14" x14ac:dyDescent="0.25">
      <c r="A514" s="54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4"/>
      <c r="M514" s="54"/>
      <c r="N514" s="54"/>
    </row>
    <row r="515" spans="1:14" x14ac:dyDescent="0.25">
      <c r="A515" s="54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4"/>
      <c r="M515" s="54"/>
      <c r="N515" s="54"/>
    </row>
    <row r="516" spans="1:14" x14ac:dyDescent="0.25">
      <c r="A516" s="54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4"/>
      <c r="M516" s="54"/>
      <c r="N516" s="54"/>
    </row>
    <row r="517" spans="1:14" x14ac:dyDescent="0.25">
      <c r="A517" s="54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4"/>
      <c r="M517" s="54"/>
      <c r="N517" s="54"/>
    </row>
    <row r="518" spans="1:14" x14ac:dyDescent="0.25">
      <c r="A518" s="54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4"/>
      <c r="M518" s="54"/>
      <c r="N518" s="54"/>
    </row>
    <row r="519" spans="1:14" x14ac:dyDescent="0.25">
      <c r="A519" s="54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4"/>
      <c r="M519" s="54"/>
      <c r="N519" s="54"/>
    </row>
    <row r="520" spans="1:14" x14ac:dyDescent="0.25">
      <c r="A520" s="54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4"/>
      <c r="M520" s="54"/>
      <c r="N520" s="54"/>
    </row>
    <row r="521" spans="1:14" x14ac:dyDescent="0.25">
      <c r="A521" s="54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4"/>
      <c r="M521" s="54"/>
      <c r="N521" s="54"/>
    </row>
    <row r="522" spans="1:14" x14ac:dyDescent="0.25">
      <c r="A522" s="54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4"/>
      <c r="M522" s="54"/>
      <c r="N522" s="54"/>
    </row>
    <row r="523" spans="1:14" x14ac:dyDescent="0.25">
      <c r="A523" s="54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4"/>
      <c r="M523" s="54"/>
      <c r="N523" s="54"/>
    </row>
    <row r="524" spans="1:14" x14ac:dyDescent="0.25">
      <c r="A524" s="54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4"/>
      <c r="M524" s="54"/>
      <c r="N524" s="54"/>
    </row>
    <row r="525" spans="1:14" x14ac:dyDescent="0.25">
      <c r="A525" s="54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4"/>
      <c r="M525" s="54"/>
      <c r="N525" s="54"/>
    </row>
    <row r="526" spans="1:14" x14ac:dyDescent="0.25">
      <c r="A526" s="54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4"/>
      <c r="M526" s="54"/>
      <c r="N526" s="54"/>
    </row>
    <row r="527" spans="1:14" x14ac:dyDescent="0.25">
      <c r="A527" s="54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4"/>
      <c r="M527" s="54"/>
      <c r="N527" s="54"/>
    </row>
    <row r="528" spans="1:14" x14ac:dyDescent="0.25">
      <c r="A528" s="54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4"/>
      <c r="M528" s="54"/>
      <c r="N528" s="54"/>
    </row>
    <row r="529" spans="1:14" x14ac:dyDescent="0.25">
      <c r="A529" s="54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4"/>
      <c r="M529" s="54"/>
      <c r="N529" s="54"/>
    </row>
    <row r="530" spans="1:14" x14ac:dyDescent="0.25">
      <c r="A530" s="54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4"/>
      <c r="M530" s="54"/>
      <c r="N530" s="54"/>
    </row>
    <row r="531" spans="1:14" x14ac:dyDescent="0.25">
      <c r="A531" s="54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4"/>
      <c r="M531" s="54"/>
      <c r="N531" s="54"/>
    </row>
    <row r="532" spans="1:14" x14ac:dyDescent="0.25">
      <c r="A532" s="54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4"/>
      <c r="M532" s="54"/>
      <c r="N532" s="54"/>
    </row>
    <row r="533" spans="1:14" x14ac:dyDescent="0.25">
      <c r="A533" s="54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4"/>
      <c r="M533" s="54"/>
      <c r="N533" s="54"/>
    </row>
    <row r="534" spans="1:14" x14ac:dyDescent="0.25">
      <c r="A534" s="54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4"/>
      <c r="M534" s="54"/>
      <c r="N534" s="54"/>
    </row>
    <row r="535" spans="1:14" x14ac:dyDescent="0.25">
      <c r="A535" s="54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4"/>
      <c r="M535" s="54"/>
      <c r="N535" s="54"/>
    </row>
    <row r="536" spans="1:14" x14ac:dyDescent="0.25">
      <c r="A536" s="54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4"/>
      <c r="M536" s="54"/>
      <c r="N536" s="54"/>
    </row>
    <row r="537" spans="1:14" x14ac:dyDescent="0.25">
      <c r="A537" s="54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4"/>
      <c r="M537" s="54"/>
      <c r="N537" s="54"/>
    </row>
    <row r="538" spans="1:14" x14ac:dyDescent="0.25">
      <c r="A538" s="54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4"/>
      <c r="M538" s="54"/>
      <c r="N538" s="54"/>
    </row>
    <row r="539" spans="1:14" x14ac:dyDescent="0.25">
      <c r="A539" s="54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4"/>
      <c r="M539" s="54"/>
      <c r="N539" s="54"/>
    </row>
    <row r="540" spans="1:14" x14ac:dyDescent="0.25">
      <c r="A540" s="54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4"/>
      <c r="M540" s="54"/>
      <c r="N540" s="54"/>
    </row>
    <row r="541" spans="1:14" x14ac:dyDescent="0.25">
      <c r="A541" s="54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4"/>
      <c r="M541" s="54"/>
      <c r="N541" s="54"/>
    </row>
    <row r="542" spans="1:14" x14ac:dyDescent="0.25">
      <c r="A542" s="54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4"/>
      <c r="M542" s="54"/>
      <c r="N542" s="54"/>
    </row>
    <row r="543" spans="1:14" x14ac:dyDescent="0.25">
      <c r="A543" s="54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4"/>
      <c r="M543" s="54"/>
      <c r="N543" s="54"/>
    </row>
    <row r="544" spans="1:14" x14ac:dyDescent="0.25">
      <c r="A544" s="54"/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4"/>
      <c r="M544" s="54"/>
      <c r="N544" s="54"/>
    </row>
    <row r="545" spans="1:14" x14ac:dyDescent="0.25">
      <c r="A545" s="54"/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4"/>
      <c r="M545" s="54"/>
      <c r="N545" s="54"/>
    </row>
    <row r="546" spans="1:14" x14ac:dyDescent="0.25">
      <c r="A546" s="54"/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4"/>
      <c r="M546" s="54"/>
      <c r="N546" s="54"/>
    </row>
    <row r="547" spans="1:14" x14ac:dyDescent="0.25">
      <c r="A547" s="54"/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4"/>
      <c r="M547" s="54"/>
      <c r="N547" s="54"/>
    </row>
    <row r="548" spans="1:14" x14ac:dyDescent="0.25">
      <c r="A548" s="54"/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4"/>
      <c r="M548" s="54"/>
      <c r="N548" s="54"/>
    </row>
    <row r="549" spans="1:14" x14ac:dyDescent="0.25">
      <c r="A549" s="54"/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4"/>
      <c r="M549" s="54"/>
      <c r="N549" s="54"/>
    </row>
    <row r="550" spans="1:14" x14ac:dyDescent="0.25">
      <c r="A550" s="54"/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4"/>
      <c r="M550" s="54"/>
      <c r="N550" s="54"/>
    </row>
    <row r="551" spans="1:14" x14ac:dyDescent="0.25">
      <c r="A551" s="54"/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4"/>
      <c r="M551" s="54"/>
      <c r="N551" s="54"/>
    </row>
    <row r="552" spans="1:14" x14ac:dyDescent="0.25">
      <c r="A552" s="54"/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4"/>
      <c r="M552" s="54"/>
      <c r="N552" s="54"/>
    </row>
    <row r="553" spans="1:14" x14ac:dyDescent="0.25">
      <c r="A553" s="54"/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4"/>
      <c r="M553" s="54"/>
      <c r="N553" s="54"/>
    </row>
    <row r="554" spans="1:14" x14ac:dyDescent="0.25">
      <c r="A554" s="54"/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4"/>
      <c r="M554" s="54"/>
      <c r="N554" s="54"/>
    </row>
    <row r="555" spans="1:14" x14ac:dyDescent="0.25">
      <c r="A555" s="54"/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4"/>
      <c r="M555" s="54"/>
      <c r="N555" s="54"/>
    </row>
    <row r="556" spans="1:14" x14ac:dyDescent="0.25">
      <c r="A556" s="54"/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4"/>
      <c r="M556" s="54"/>
      <c r="N556" s="54"/>
    </row>
    <row r="557" spans="1:14" x14ac:dyDescent="0.25">
      <c r="A557" s="54"/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4"/>
      <c r="M557" s="54"/>
      <c r="N557" s="54"/>
    </row>
    <row r="558" spans="1:14" x14ac:dyDescent="0.25">
      <c r="A558" s="54"/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4"/>
      <c r="M558" s="54"/>
      <c r="N558" s="54"/>
    </row>
    <row r="559" spans="1:14" x14ac:dyDescent="0.25">
      <c r="A559" s="54"/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4"/>
      <c r="M559" s="54"/>
      <c r="N559" s="54"/>
    </row>
    <row r="560" spans="1:14" x14ac:dyDescent="0.25">
      <c r="A560" s="54"/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4"/>
      <c r="M560" s="54"/>
      <c r="N560" s="54"/>
    </row>
    <row r="561" spans="1:14" x14ac:dyDescent="0.25">
      <c r="A561" s="54"/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4"/>
      <c r="M561" s="54"/>
      <c r="N561" s="54"/>
    </row>
    <row r="562" spans="1:14" x14ac:dyDescent="0.25">
      <c r="A562" s="54"/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4"/>
      <c r="M562" s="54"/>
      <c r="N562" s="54"/>
    </row>
    <row r="563" spans="1:14" x14ac:dyDescent="0.25">
      <c r="A563" s="54"/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4"/>
      <c r="M563" s="54"/>
      <c r="N563" s="54"/>
    </row>
    <row r="564" spans="1:14" x14ac:dyDescent="0.25">
      <c r="A564" s="54"/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4"/>
      <c r="M564" s="54"/>
      <c r="N564" s="54"/>
    </row>
    <row r="565" spans="1:14" x14ac:dyDescent="0.25">
      <c r="A565" s="54"/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4"/>
      <c r="M565" s="54"/>
      <c r="N565" s="54"/>
    </row>
    <row r="566" spans="1:14" x14ac:dyDescent="0.25">
      <c r="A566" s="54"/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4"/>
      <c r="M566" s="54"/>
      <c r="N566" s="54"/>
    </row>
    <row r="567" spans="1:14" x14ac:dyDescent="0.25">
      <c r="A567" s="54"/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4"/>
      <c r="M567" s="54"/>
      <c r="N567" s="54"/>
    </row>
    <row r="568" spans="1:14" x14ac:dyDescent="0.25">
      <c r="A568" s="54"/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4"/>
      <c r="M568" s="54"/>
      <c r="N568" s="54"/>
    </row>
    <row r="569" spans="1:14" x14ac:dyDescent="0.25">
      <c r="A569" s="54"/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4"/>
      <c r="M569" s="54"/>
      <c r="N569" s="54"/>
    </row>
    <row r="570" spans="1:14" x14ac:dyDescent="0.25">
      <c r="A570" s="54"/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4"/>
      <c r="M570" s="54"/>
      <c r="N570" s="54"/>
    </row>
    <row r="571" spans="1:14" x14ac:dyDescent="0.25">
      <c r="A571" s="54"/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4"/>
      <c r="M571" s="54"/>
      <c r="N571" s="54"/>
    </row>
    <row r="572" spans="1:14" x14ac:dyDescent="0.25">
      <c r="A572" s="54"/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4"/>
      <c r="M572" s="54"/>
      <c r="N572" s="54"/>
    </row>
    <row r="573" spans="1:14" x14ac:dyDescent="0.25">
      <c r="A573" s="54"/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4"/>
      <c r="M573" s="54"/>
      <c r="N573" s="54"/>
    </row>
    <row r="574" spans="1:14" x14ac:dyDescent="0.25">
      <c r="A574" s="54"/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4"/>
      <c r="M574" s="54"/>
      <c r="N574" s="54"/>
    </row>
    <row r="575" spans="1:14" x14ac:dyDescent="0.25">
      <c r="A575" s="54"/>
      <c r="B575" s="55"/>
      <c r="C575" s="55"/>
      <c r="D575" s="55"/>
      <c r="E575" s="55"/>
      <c r="F575" s="55"/>
      <c r="G575" s="55"/>
      <c r="H575" s="55"/>
      <c r="I575" s="55"/>
      <c r="J575" s="55"/>
      <c r="K575" s="55"/>
      <c r="L575" s="54"/>
      <c r="M575" s="54"/>
      <c r="N575" s="54"/>
    </row>
    <row r="576" spans="1:14" x14ac:dyDescent="0.25">
      <c r="A576" s="54"/>
      <c r="B576" s="55"/>
      <c r="C576" s="55"/>
      <c r="D576" s="55"/>
      <c r="E576" s="55"/>
      <c r="F576" s="55"/>
      <c r="G576" s="55"/>
      <c r="H576" s="55"/>
      <c r="I576" s="55"/>
      <c r="J576" s="55"/>
      <c r="K576" s="55"/>
      <c r="L576" s="54"/>
      <c r="M576" s="54"/>
      <c r="N576" s="54"/>
    </row>
    <row r="577" spans="1:14" x14ac:dyDescent="0.25">
      <c r="A577" s="54"/>
      <c r="B577" s="55"/>
      <c r="C577" s="55"/>
      <c r="D577" s="55"/>
      <c r="E577" s="55"/>
      <c r="F577" s="55"/>
      <c r="G577" s="55"/>
      <c r="H577" s="55"/>
      <c r="I577" s="55"/>
      <c r="J577" s="55"/>
      <c r="K577" s="55"/>
      <c r="L577" s="54"/>
      <c r="M577" s="54"/>
      <c r="N577" s="54"/>
    </row>
    <row r="578" spans="1:14" x14ac:dyDescent="0.25">
      <c r="A578" s="54"/>
      <c r="B578" s="55"/>
      <c r="C578" s="55"/>
      <c r="D578" s="55"/>
      <c r="E578" s="55"/>
      <c r="F578" s="55"/>
      <c r="G578" s="55"/>
      <c r="H578" s="55"/>
      <c r="I578" s="55"/>
      <c r="J578" s="55"/>
      <c r="K578" s="55"/>
      <c r="L578" s="54"/>
      <c r="M578" s="54"/>
      <c r="N578" s="54"/>
    </row>
    <row r="579" spans="1:14" x14ac:dyDescent="0.25">
      <c r="A579" s="54"/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4"/>
      <c r="M579" s="54"/>
      <c r="N579" s="54"/>
    </row>
    <row r="580" spans="1:14" x14ac:dyDescent="0.25">
      <c r="A580" s="54"/>
      <c r="B580" s="55"/>
      <c r="C580" s="55"/>
      <c r="D580" s="55"/>
      <c r="E580" s="55"/>
      <c r="F580" s="55"/>
      <c r="G580" s="55"/>
      <c r="H580" s="55"/>
      <c r="I580" s="55"/>
      <c r="J580" s="55"/>
      <c r="K580" s="55"/>
      <c r="L580" s="54"/>
      <c r="M580" s="54"/>
      <c r="N580" s="54"/>
    </row>
    <row r="581" spans="1:14" x14ac:dyDescent="0.25">
      <c r="A581" s="54"/>
      <c r="B581" s="55"/>
      <c r="C581" s="55"/>
      <c r="D581" s="55"/>
      <c r="E581" s="55"/>
      <c r="F581" s="55"/>
      <c r="G581" s="55"/>
      <c r="H581" s="55"/>
      <c r="I581" s="55"/>
      <c r="J581" s="55"/>
      <c r="K581" s="55"/>
      <c r="L581" s="54"/>
      <c r="M581" s="54"/>
      <c r="N581" s="54"/>
    </row>
    <row r="582" spans="1:14" x14ac:dyDescent="0.25">
      <c r="A582" s="54"/>
      <c r="B582" s="55"/>
      <c r="C582" s="55"/>
      <c r="D582" s="55"/>
      <c r="E582" s="55"/>
      <c r="F582" s="55"/>
      <c r="G582" s="55"/>
      <c r="H582" s="55"/>
      <c r="I582" s="55"/>
      <c r="J582" s="55"/>
      <c r="K582" s="55"/>
      <c r="L582" s="54"/>
      <c r="M582" s="54"/>
      <c r="N582" s="54"/>
    </row>
    <row r="583" spans="1:14" x14ac:dyDescent="0.25">
      <c r="A583" s="54"/>
      <c r="B583" s="55"/>
      <c r="C583" s="55"/>
      <c r="D583" s="55"/>
      <c r="E583" s="55"/>
      <c r="F583" s="55"/>
      <c r="G583" s="55"/>
      <c r="H583" s="55"/>
      <c r="I583" s="55"/>
      <c r="J583" s="55"/>
      <c r="K583" s="55"/>
      <c r="L583" s="54"/>
      <c r="M583" s="54"/>
      <c r="N583" s="54"/>
    </row>
    <row r="584" spans="1:14" x14ac:dyDescent="0.25">
      <c r="A584" s="54"/>
      <c r="B584" s="55"/>
      <c r="C584" s="55"/>
      <c r="D584" s="55"/>
      <c r="E584" s="55"/>
      <c r="F584" s="55"/>
      <c r="G584" s="55"/>
      <c r="H584" s="55"/>
      <c r="I584" s="55"/>
      <c r="J584" s="55"/>
      <c r="K584" s="55"/>
      <c r="L584" s="54"/>
      <c r="M584" s="54"/>
      <c r="N584" s="54"/>
    </row>
    <row r="585" spans="1:14" x14ac:dyDescent="0.25">
      <c r="A585" s="54"/>
      <c r="B585" s="55"/>
      <c r="C585" s="55"/>
      <c r="D585" s="55"/>
      <c r="E585" s="55"/>
      <c r="F585" s="55"/>
      <c r="G585" s="55"/>
      <c r="H585" s="55"/>
      <c r="I585" s="55"/>
      <c r="J585" s="55"/>
      <c r="K585" s="55"/>
      <c r="L585" s="54"/>
      <c r="M585" s="54"/>
      <c r="N585" s="54"/>
    </row>
    <row r="586" spans="1:14" x14ac:dyDescent="0.25">
      <c r="A586" s="54"/>
      <c r="B586" s="55"/>
      <c r="C586" s="55"/>
      <c r="D586" s="55"/>
      <c r="E586" s="55"/>
      <c r="F586" s="55"/>
      <c r="G586" s="55"/>
      <c r="H586" s="55"/>
      <c r="I586" s="55"/>
      <c r="J586" s="55"/>
      <c r="K586" s="55"/>
      <c r="L586" s="54"/>
      <c r="M586" s="54"/>
      <c r="N586" s="54"/>
    </row>
    <row r="587" spans="1:14" x14ac:dyDescent="0.25">
      <c r="A587" s="54"/>
      <c r="B587" s="55"/>
      <c r="C587" s="55"/>
      <c r="D587" s="55"/>
      <c r="E587" s="55"/>
      <c r="F587" s="55"/>
      <c r="G587" s="55"/>
      <c r="H587" s="55"/>
      <c r="I587" s="55"/>
      <c r="J587" s="55"/>
      <c r="K587" s="55"/>
      <c r="L587" s="54"/>
      <c r="M587" s="54"/>
      <c r="N587" s="54"/>
    </row>
    <row r="588" spans="1:14" x14ac:dyDescent="0.25">
      <c r="A588" s="54"/>
      <c r="B588" s="55"/>
      <c r="C588" s="55"/>
      <c r="D588" s="55"/>
      <c r="E588" s="55"/>
      <c r="F588" s="55"/>
      <c r="G588" s="55"/>
      <c r="H588" s="55"/>
      <c r="I588" s="55"/>
      <c r="J588" s="55"/>
      <c r="K588" s="55"/>
      <c r="L588" s="54"/>
      <c r="M588" s="54"/>
      <c r="N588" s="54"/>
    </row>
    <row r="589" spans="1:14" x14ac:dyDescent="0.25">
      <c r="A589" s="54"/>
      <c r="B589" s="55"/>
      <c r="C589" s="55"/>
      <c r="D589" s="55"/>
      <c r="E589" s="55"/>
      <c r="F589" s="55"/>
      <c r="G589" s="55"/>
      <c r="H589" s="55"/>
      <c r="I589" s="55"/>
      <c r="J589" s="55"/>
      <c r="K589" s="55"/>
      <c r="L589" s="54"/>
      <c r="M589" s="54"/>
      <c r="N589" s="54"/>
    </row>
    <row r="590" spans="1:14" x14ac:dyDescent="0.25">
      <c r="A590" s="54"/>
      <c r="B590" s="55"/>
      <c r="C590" s="55"/>
      <c r="D590" s="55"/>
      <c r="E590" s="55"/>
      <c r="F590" s="55"/>
      <c r="G590" s="55"/>
      <c r="H590" s="55"/>
      <c r="I590" s="55"/>
      <c r="J590" s="55"/>
      <c r="K590" s="55"/>
      <c r="L590" s="54"/>
      <c r="M590" s="54"/>
      <c r="N590" s="54"/>
    </row>
    <row r="591" spans="1:14" x14ac:dyDescent="0.25">
      <c r="A591" s="54"/>
      <c r="B591" s="55"/>
      <c r="C591" s="55"/>
      <c r="D591" s="55"/>
      <c r="E591" s="55"/>
      <c r="F591" s="55"/>
      <c r="G591" s="55"/>
      <c r="H591" s="55"/>
      <c r="I591" s="55"/>
      <c r="J591" s="55"/>
      <c r="K591" s="55"/>
      <c r="L591" s="54"/>
      <c r="M591" s="54"/>
      <c r="N591" s="54"/>
    </row>
    <row r="592" spans="1:14" x14ac:dyDescent="0.25">
      <c r="A592" s="54"/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4"/>
      <c r="M592" s="54"/>
      <c r="N592" s="54"/>
    </row>
    <row r="593" spans="1:14" x14ac:dyDescent="0.25">
      <c r="A593" s="54"/>
      <c r="B593" s="55"/>
      <c r="C593" s="55"/>
      <c r="D593" s="55"/>
      <c r="E593" s="55"/>
      <c r="F593" s="55"/>
      <c r="G593" s="55"/>
      <c r="H593" s="55"/>
      <c r="I593" s="55"/>
      <c r="J593" s="55"/>
      <c r="K593" s="55"/>
      <c r="L593" s="54"/>
      <c r="M593" s="54"/>
      <c r="N593" s="54"/>
    </row>
    <row r="594" spans="1:14" x14ac:dyDescent="0.25">
      <c r="A594" s="54"/>
      <c r="B594" s="55"/>
      <c r="C594" s="55"/>
      <c r="D594" s="55"/>
      <c r="E594" s="55"/>
      <c r="F594" s="55"/>
      <c r="G594" s="55"/>
      <c r="H594" s="55"/>
      <c r="I594" s="55"/>
      <c r="J594" s="55"/>
      <c r="K594" s="55"/>
      <c r="L594" s="54"/>
      <c r="M594" s="54"/>
      <c r="N594" s="54"/>
    </row>
    <row r="595" spans="1:14" x14ac:dyDescent="0.25">
      <c r="A595" s="54"/>
      <c r="B595" s="55"/>
      <c r="C595" s="55"/>
      <c r="D595" s="55"/>
      <c r="E595" s="55"/>
      <c r="F595" s="55"/>
      <c r="G595" s="55"/>
      <c r="H595" s="55"/>
      <c r="I595" s="55"/>
      <c r="J595" s="55"/>
      <c r="K595" s="55"/>
      <c r="L595" s="54"/>
      <c r="M595" s="54"/>
      <c r="N595" s="54"/>
    </row>
  </sheetData>
  <sheetProtection algorithmName="SHA-512" hashValue="E8L8BTrmSZrGWJaKtSDIGuYRsBFCnaP8e69pInSueki6p8l35BEKAn8nn4x/sVftHe65ZBS7s07fLc5x/Syg2g==" saltValue="MONPJq4aOYR6abJj12cMxg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41" priority="8">
      <formula>$A$11=2</formula>
    </cfRule>
    <cfRule type="expression" dxfId="40" priority="9">
      <formula>$A$11=3</formula>
    </cfRule>
    <cfRule type="expression" dxfId="39" priority="10">
      <formula>$A$11=1</formula>
    </cfRule>
  </conditionalFormatting>
  <conditionalFormatting sqref="I17:I52 K17:L52">
    <cfRule type="expression" dxfId="38" priority="7">
      <formula>$H17="CCI (CC Intégral)"</formula>
    </cfRule>
  </conditionalFormatting>
  <conditionalFormatting sqref="I24:J52 I17:I23">
    <cfRule type="expression" dxfId="37" priority="6">
      <formula>$H17="CT (Contrôle terminal)"</formula>
    </cfRule>
  </conditionalFormatting>
  <conditionalFormatting sqref="K15:L16">
    <cfRule type="expression" dxfId="36" priority="2">
      <formula>$H$17="CCI (CC Intégral)"</formula>
    </cfRule>
  </conditionalFormatting>
  <conditionalFormatting sqref="J17:J23">
    <cfRule type="expression" dxfId="35" priority="1">
      <formula>$H17="CT (Contrôle terminal)"</formula>
    </cfRule>
  </conditionalFormatting>
  <dataValidations count="4">
    <dataValidation type="list" allowBlank="1" showInputMessage="1" showErrorMessage="1" sqref="M17:M52 K17:K52" xr:uid="{00000000-0002-0000-0100-000000000000}">
      <formula1>Nature_contrôle</formula1>
    </dataValidation>
    <dataValidation type="list" allowBlank="1" showInputMessage="1" showErrorMessage="1" sqref="H17:H52" xr:uid="{00000000-0002-0000-0100-000001000000}">
      <formula1>Type_contrôle</formula1>
    </dataValidation>
    <dataValidation type="list" allowBlank="1" showInputMessage="1" showErrorMessage="1" sqref="A17:A52" xr:uid="{00000000-0002-0000-0100-000002000000}">
      <formula1>Nat_ELP</formula1>
    </dataValidation>
    <dataValidation type="list" allowBlank="1" showInputMessage="1" showErrorMessage="1" sqref="F17:G52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D31FD503-BCB6-4FE4-9D7B-963FEFCE07DE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38"/>
  <sheetViews>
    <sheetView showGridLines="0" showZeros="0" topLeftCell="A10" zoomScale="70" zoomScaleNormal="70" zoomScalePageLayoutView="85" workbookViewId="0">
      <selection activeCell="H41" sqref="A23:H41"/>
    </sheetView>
  </sheetViews>
  <sheetFormatPr baseColWidth="10" defaultColWidth="10.85546875" defaultRowHeight="15" x14ac:dyDescent="0.25"/>
  <cols>
    <col min="1" max="1" width="26.42578125" bestFit="1" customWidth="1"/>
    <col min="2" max="2" width="52.140625" style="36" bestFit="1" customWidth="1"/>
    <col min="3" max="3" width="20.42578125" style="36" customWidth="1"/>
    <col min="4" max="4" width="6.85546875" style="36" customWidth="1"/>
    <col min="5" max="5" width="12" style="36" customWidth="1"/>
    <col min="6" max="6" width="13.85546875" style="36" customWidth="1"/>
    <col min="7" max="7" width="15.42578125" style="36" bestFit="1" customWidth="1"/>
    <col min="8" max="8" width="19.8554687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85546875" customWidth="1"/>
    <col min="13" max="13" width="17.42578125" bestFit="1" customWidth="1"/>
    <col min="14" max="14" width="10.85546875" customWidth="1"/>
  </cols>
  <sheetData>
    <row r="1" spans="1:14" ht="23.25" x14ac:dyDescent="0.3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26" t="s">
        <v>1</v>
      </c>
      <c r="B2" s="137" t="str">
        <f>'Fiche générale'!B2</f>
        <v>SCIENCES</v>
      </c>
      <c r="C2" s="137"/>
      <c r="D2" s="137"/>
      <c r="E2" s="137"/>
      <c r="F2"/>
      <c r="G2"/>
      <c r="H2"/>
      <c r="I2"/>
      <c r="J2"/>
      <c r="K2"/>
    </row>
    <row r="3" spans="1:14" ht="20.100000000000001" customHeight="1" x14ac:dyDescent="0.25">
      <c r="A3" s="26" t="s">
        <v>3</v>
      </c>
      <c r="B3" s="138" t="str">
        <f>'Fiche générale'!B3:I3</f>
        <v>Électronique,  énergie électrique, automatique</v>
      </c>
      <c r="C3" s="139"/>
      <c r="D3" s="139"/>
      <c r="E3" s="139"/>
      <c r="F3" s="139"/>
      <c r="G3" s="139"/>
      <c r="H3" s="139"/>
      <c r="I3" s="139"/>
      <c r="J3" s="140"/>
      <c r="K3"/>
    </row>
    <row r="4" spans="1:14" ht="20.100000000000001" customHeight="1" x14ac:dyDescent="0.3">
      <c r="A4" s="26" t="s">
        <v>28</v>
      </c>
      <c r="B4" s="27" t="str">
        <f>'Fiche générale'!B4</f>
        <v>SMELE18</v>
      </c>
      <c r="C4" s="28" t="s">
        <v>29</v>
      </c>
      <c r="D4" s="141"/>
      <c r="E4" s="141"/>
      <c r="F4" s="142" t="s">
        <v>30</v>
      </c>
      <c r="G4" s="143"/>
      <c r="H4" s="144" t="s">
        <v>31</v>
      </c>
      <c r="I4" s="145"/>
      <c r="J4" s="145"/>
      <c r="K4" s="145"/>
      <c r="L4" s="145"/>
      <c r="M4" s="145"/>
      <c r="N4" s="14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32</v>
      </c>
      <c r="B6" s="47"/>
      <c r="C6" s="28" t="s">
        <v>33</v>
      </c>
      <c r="D6" s="147"/>
      <c r="E6" s="148"/>
      <c r="F6" s="142" t="s">
        <v>34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26" t="s">
        <v>35</v>
      </c>
      <c r="B7" s="48"/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6"/>
      <c r="D9" s="30"/>
      <c r="E9" s="152" t="s">
        <v>36</v>
      </c>
      <c r="F9" s="153"/>
      <c r="G9" s="152" t="s">
        <v>37</v>
      </c>
      <c r="H9" s="153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6"/>
      <c r="D10" s="32"/>
      <c r="E10" s="132" t="s">
        <v>38</v>
      </c>
      <c r="F10" s="133"/>
      <c r="G10" s="134"/>
      <c r="H10" s="135"/>
      <c r="I10"/>
      <c r="J10" s="33"/>
      <c r="K10" s="33"/>
      <c r="L10" s="33"/>
      <c r="M10" s="33"/>
      <c r="N10" s="33"/>
    </row>
    <row r="11" spans="1:14" ht="15" customHeight="1" x14ac:dyDescent="0.25">
      <c r="A11" s="34">
        <v>1</v>
      </c>
      <c r="B11" s="37"/>
      <c r="C11" s="56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54"/>
      <c r="F13" s="154"/>
      <c r="G13" s="90"/>
      <c r="H13" s="35"/>
      <c r="I13" s="35"/>
    </row>
    <row r="14" spans="1:14" ht="26.25" customHeight="1" x14ac:dyDescent="0.25">
      <c r="B14" s="37"/>
      <c r="C14" s="35"/>
      <c r="D14" s="35"/>
      <c r="E14" s="90"/>
      <c r="F14" s="90"/>
      <c r="G14" s="90"/>
      <c r="H14" s="35"/>
      <c r="I14" s="35"/>
      <c r="J14" s="155" t="s">
        <v>39</v>
      </c>
      <c r="K14" s="156"/>
      <c r="L14" s="157"/>
      <c r="M14" s="155" t="s">
        <v>40</v>
      </c>
      <c r="N14" s="157"/>
    </row>
    <row r="15" spans="1:14" ht="39.75" customHeight="1" x14ac:dyDescent="0.25">
      <c r="C15" s="38"/>
      <c r="D15" s="38"/>
      <c r="E15" s="39"/>
      <c r="F15" s="39"/>
      <c r="G15" s="39"/>
      <c r="H15" s="39"/>
      <c r="I15" s="40"/>
      <c r="J15" s="41" t="s">
        <v>41</v>
      </c>
      <c r="K15" s="158" t="str">
        <f>IF(H17="CCI (CC Intégral)","CT pour les dispensés","Contrôle Terminal")</f>
        <v>CT pour les dispensés</v>
      </c>
      <c r="L15" s="159"/>
      <c r="M15" s="158" t="s">
        <v>42</v>
      </c>
      <c r="N15" s="159"/>
    </row>
    <row r="16" spans="1:14" s="36" customFormat="1" ht="48" thickBot="1" x14ac:dyDescent="0.3">
      <c r="A16" s="42" t="s">
        <v>43</v>
      </c>
      <c r="B16" s="42" t="s">
        <v>44</v>
      </c>
      <c r="C16" s="43" t="s">
        <v>45</v>
      </c>
      <c r="D16" s="44" t="s">
        <v>46</v>
      </c>
      <c r="E16" s="45" t="s">
        <v>47</v>
      </c>
      <c r="F16" s="41" t="s">
        <v>48</v>
      </c>
      <c r="G16" s="41" t="s">
        <v>49</v>
      </c>
      <c r="H16" s="46" t="s">
        <v>50</v>
      </c>
      <c r="I16" s="41" t="s">
        <v>51</v>
      </c>
      <c r="J16" s="44" t="s">
        <v>52</v>
      </c>
      <c r="K16" s="44" t="s">
        <v>53</v>
      </c>
      <c r="L16" s="44" t="s">
        <v>54</v>
      </c>
      <c r="M16" s="44" t="s">
        <v>53</v>
      </c>
      <c r="N16" s="44" t="s">
        <v>54</v>
      </c>
    </row>
    <row r="17" spans="1:14" ht="15" customHeight="1" x14ac:dyDescent="0.25">
      <c r="A17" s="1" t="s">
        <v>55</v>
      </c>
      <c r="B17" s="57" t="s">
        <v>74</v>
      </c>
      <c r="C17" s="2"/>
      <c r="D17" s="58">
        <v>3</v>
      </c>
      <c r="E17" s="3"/>
      <c r="F17" s="3" t="s">
        <v>57</v>
      </c>
      <c r="G17" s="3" t="s">
        <v>57</v>
      </c>
      <c r="H17" s="3" t="s">
        <v>58</v>
      </c>
      <c r="I17" s="3"/>
      <c r="J17" s="1">
        <v>2</v>
      </c>
      <c r="K17" s="1" t="s">
        <v>59</v>
      </c>
      <c r="L17" s="1" t="s">
        <v>60</v>
      </c>
      <c r="M17" s="1"/>
      <c r="N17" s="1"/>
    </row>
    <row r="18" spans="1:14" ht="15" customHeight="1" x14ac:dyDescent="0.25">
      <c r="A18" s="1" t="s">
        <v>55</v>
      </c>
      <c r="B18" s="59" t="s">
        <v>75</v>
      </c>
      <c r="C18" s="2"/>
      <c r="D18" s="1">
        <v>3</v>
      </c>
      <c r="E18" s="3"/>
      <c r="F18" s="3" t="s">
        <v>57</v>
      </c>
      <c r="G18" s="3" t="s">
        <v>57</v>
      </c>
      <c r="H18" s="3" t="s">
        <v>58</v>
      </c>
      <c r="I18" s="3"/>
      <c r="J18" s="1">
        <v>2</v>
      </c>
      <c r="K18" s="1" t="s">
        <v>59</v>
      </c>
      <c r="L18" s="1" t="s">
        <v>60</v>
      </c>
      <c r="M18" s="1"/>
      <c r="N18" s="1"/>
    </row>
    <row r="19" spans="1:14" ht="15" customHeight="1" x14ac:dyDescent="0.25">
      <c r="A19" s="1" t="s">
        <v>55</v>
      </c>
      <c r="B19" s="60" t="s">
        <v>76</v>
      </c>
      <c r="C19" s="2"/>
      <c r="D19" s="1">
        <v>3</v>
      </c>
      <c r="E19" s="3"/>
      <c r="F19" s="3" t="s">
        <v>57</v>
      </c>
      <c r="G19" s="3" t="s">
        <v>57</v>
      </c>
      <c r="H19" s="3" t="s">
        <v>58</v>
      </c>
      <c r="I19" s="3"/>
      <c r="J19" s="1">
        <v>2</v>
      </c>
      <c r="K19" s="1" t="s">
        <v>59</v>
      </c>
      <c r="L19" s="1" t="s">
        <v>60</v>
      </c>
      <c r="M19" s="1"/>
      <c r="N19" s="1"/>
    </row>
    <row r="20" spans="1:14" x14ac:dyDescent="0.25">
      <c r="A20" s="66" t="s">
        <v>66</v>
      </c>
      <c r="B20" s="68" t="s">
        <v>77</v>
      </c>
      <c r="C20" s="2"/>
      <c r="D20" s="1">
        <v>3</v>
      </c>
      <c r="E20" s="3"/>
      <c r="F20" s="3" t="s">
        <v>57</v>
      </c>
      <c r="G20" s="3" t="s">
        <v>57</v>
      </c>
      <c r="H20" s="3" t="s">
        <v>58</v>
      </c>
      <c r="I20" s="3"/>
      <c r="J20" s="1">
        <v>2</v>
      </c>
      <c r="K20" s="1" t="s">
        <v>68</v>
      </c>
      <c r="L20" s="1"/>
      <c r="M20" s="1"/>
      <c r="N20" s="1"/>
    </row>
    <row r="21" spans="1:14" ht="15" customHeight="1" x14ac:dyDescent="0.25">
      <c r="A21" s="66" t="s">
        <v>55</v>
      </c>
      <c r="B21" s="69" t="s">
        <v>78</v>
      </c>
      <c r="C21" s="2"/>
      <c r="D21" s="61">
        <v>3</v>
      </c>
      <c r="E21" s="3"/>
      <c r="F21" s="3" t="s">
        <v>57</v>
      </c>
      <c r="G21" s="3" t="s">
        <v>57</v>
      </c>
      <c r="H21" s="3" t="s">
        <v>58</v>
      </c>
      <c r="I21" s="3"/>
      <c r="J21" s="1">
        <v>2</v>
      </c>
      <c r="K21" s="1" t="s">
        <v>59</v>
      </c>
      <c r="L21" s="1" t="s">
        <v>60</v>
      </c>
      <c r="M21" s="1"/>
      <c r="N21" s="1"/>
    </row>
    <row r="22" spans="1:14" ht="15" customHeight="1" x14ac:dyDescent="0.25">
      <c r="A22" s="66" t="s">
        <v>55</v>
      </c>
      <c r="B22" s="62" t="s">
        <v>79</v>
      </c>
      <c r="C22" s="2"/>
      <c r="D22" s="1">
        <v>3</v>
      </c>
      <c r="E22" s="3"/>
      <c r="F22" s="3" t="s">
        <v>57</v>
      </c>
      <c r="G22" s="3" t="s">
        <v>57</v>
      </c>
      <c r="H22" s="3" t="s">
        <v>58</v>
      </c>
      <c r="I22" s="3"/>
      <c r="J22" s="1">
        <v>2</v>
      </c>
      <c r="K22" s="1" t="s">
        <v>59</v>
      </c>
      <c r="L22" s="1" t="s">
        <v>60</v>
      </c>
      <c r="M22" s="1"/>
      <c r="N22" s="1"/>
    </row>
    <row r="23" spans="1:14" ht="15" customHeight="1" x14ac:dyDescent="0.25">
      <c r="A23" s="71" t="s">
        <v>55</v>
      </c>
      <c r="B23" s="74" t="s">
        <v>80</v>
      </c>
      <c r="C23" s="65"/>
      <c r="D23" s="3">
        <v>3</v>
      </c>
      <c r="E23" s="3"/>
      <c r="F23" s="3" t="s">
        <v>57</v>
      </c>
      <c r="G23" s="3" t="s">
        <v>57</v>
      </c>
      <c r="H23" s="3" t="s">
        <v>58</v>
      </c>
      <c r="I23" s="3"/>
      <c r="J23" s="1">
        <v>2</v>
      </c>
      <c r="K23" s="1" t="s">
        <v>59</v>
      </c>
      <c r="L23" s="1" t="s">
        <v>60</v>
      </c>
      <c r="M23" s="1"/>
      <c r="N23" s="1"/>
    </row>
    <row r="24" spans="1:14" ht="15" customHeight="1" x14ac:dyDescent="0.25">
      <c r="A24" s="71" t="s">
        <v>55</v>
      </c>
      <c r="B24" s="74" t="s">
        <v>81</v>
      </c>
      <c r="C24" s="65"/>
      <c r="D24" s="3">
        <v>3</v>
      </c>
      <c r="E24" s="3"/>
      <c r="F24" s="3" t="s">
        <v>57</v>
      </c>
      <c r="G24" s="3" t="s">
        <v>57</v>
      </c>
      <c r="H24" s="3" t="s">
        <v>58</v>
      </c>
      <c r="I24" s="3"/>
      <c r="J24" s="1">
        <v>2</v>
      </c>
      <c r="K24" s="1" t="s">
        <v>59</v>
      </c>
      <c r="L24" s="1" t="s">
        <v>60</v>
      </c>
      <c r="M24" s="1"/>
      <c r="N24" s="1"/>
    </row>
    <row r="25" spans="1:14" ht="15" customHeight="1" x14ac:dyDescent="0.25">
      <c r="A25" s="71" t="s">
        <v>55</v>
      </c>
      <c r="B25" s="75" t="s">
        <v>82</v>
      </c>
      <c r="C25" s="65"/>
      <c r="D25" s="76">
        <v>3</v>
      </c>
      <c r="E25" s="3"/>
      <c r="F25" s="3" t="s">
        <v>57</v>
      </c>
      <c r="G25" s="3" t="s">
        <v>57</v>
      </c>
      <c r="H25" s="3" t="s">
        <v>58</v>
      </c>
      <c r="I25" s="3"/>
      <c r="J25" s="1">
        <v>2</v>
      </c>
      <c r="K25" s="1" t="s">
        <v>59</v>
      </c>
      <c r="L25" s="1" t="s">
        <v>60</v>
      </c>
      <c r="M25" s="1"/>
      <c r="N25" s="1"/>
    </row>
    <row r="26" spans="1:14" ht="15" customHeight="1" x14ac:dyDescent="0.25">
      <c r="A26" s="71" t="s">
        <v>55</v>
      </c>
      <c r="B26" s="74" t="s">
        <v>83</v>
      </c>
      <c r="C26" s="65"/>
      <c r="D26" s="3">
        <v>3</v>
      </c>
      <c r="E26" s="3"/>
      <c r="F26" s="3" t="s">
        <v>57</v>
      </c>
      <c r="G26" s="3" t="s">
        <v>57</v>
      </c>
      <c r="H26" s="3" t="s">
        <v>58</v>
      </c>
      <c r="I26" s="3"/>
      <c r="J26" s="1">
        <v>2</v>
      </c>
      <c r="K26" s="1" t="s">
        <v>59</v>
      </c>
      <c r="L26" s="1" t="s">
        <v>60</v>
      </c>
      <c r="M26" s="1"/>
      <c r="N26" s="1"/>
    </row>
    <row r="27" spans="1:14" ht="15" customHeight="1" x14ac:dyDescent="0.25">
      <c r="A27" s="71" t="s">
        <v>55</v>
      </c>
      <c r="B27" s="74" t="s">
        <v>84</v>
      </c>
      <c r="C27" s="65"/>
      <c r="D27" s="3">
        <v>3</v>
      </c>
      <c r="E27" s="3"/>
      <c r="F27" s="3" t="s">
        <v>57</v>
      </c>
      <c r="G27" s="3" t="s">
        <v>57</v>
      </c>
      <c r="H27" s="3" t="s">
        <v>58</v>
      </c>
      <c r="I27" s="3"/>
      <c r="J27" s="1">
        <v>2</v>
      </c>
      <c r="K27" s="1" t="s">
        <v>59</v>
      </c>
      <c r="L27" s="1" t="s">
        <v>60</v>
      </c>
      <c r="M27" s="1"/>
      <c r="N27" s="1"/>
    </row>
    <row r="28" spans="1:14" ht="15" customHeight="1" x14ac:dyDescent="0.25">
      <c r="A28" s="71" t="s">
        <v>55</v>
      </c>
      <c r="B28" s="75" t="s">
        <v>85</v>
      </c>
      <c r="C28" s="65"/>
      <c r="D28" s="3">
        <v>3</v>
      </c>
      <c r="E28" s="3"/>
      <c r="F28" s="3" t="s">
        <v>57</v>
      </c>
      <c r="G28" s="3" t="s">
        <v>57</v>
      </c>
      <c r="H28" s="3" t="s">
        <v>58</v>
      </c>
      <c r="I28" s="3"/>
      <c r="J28" s="1">
        <v>2</v>
      </c>
      <c r="K28" s="1" t="s">
        <v>59</v>
      </c>
      <c r="L28" s="1" t="s">
        <v>60</v>
      </c>
      <c r="M28" s="1"/>
      <c r="N28" s="1"/>
    </row>
    <row r="29" spans="1:14" ht="15" customHeight="1" x14ac:dyDescent="0.25">
      <c r="A29" s="71" t="s">
        <v>55</v>
      </c>
      <c r="B29" s="77" t="s">
        <v>86</v>
      </c>
      <c r="C29" s="65"/>
      <c r="D29" s="3">
        <v>3</v>
      </c>
      <c r="E29" s="3"/>
      <c r="F29" s="3" t="s">
        <v>57</v>
      </c>
      <c r="G29" s="3" t="s">
        <v>57</v>
      </c>
      <c r="H29" s="3" t="s">
        <v>58</v>
      </c>
      <c r="I29" s="1"/>
      <c r="J29" s="1">
        <v>2</v>
      </c>
      <c r="K29" s="1" t="s">
        <v>59</v>
      </c>
      <c r="L29" s="1" t="s">
        <v>60</v>
      </c>
      <c r="M29" s="1"/>
      <c r="N29" s="1"/>
    </row>
    <row r="30" spans="1:14" ht="15" customHeight="1" x14ac:dyDescent="0.25">
      <c r="A30" s="71" t="s">
        <v>55</v>
      </c>
      <c r="B30" s="74" t="s">
        <v>87</v>
      </c>
      <c r="C30" s="78"/>
      <c r="D30" s="3">
        <v>3</v>
      </c>
      <c r="E30" s="3"/>
      <c r="F30" s="3" t="s">
        <v>57</v>
      </c>
      <c r="G30" s="3" t="s">
        <v>57</v>
      </c>
      <c r="H30" s="3" t="s">
        <v>58</v>
      </c>
      <c r="I30" s="1"/>
      <c r="J30" s="1">
        <v>2</v>
      </c>
      <c r="K30" s="1" t="s">
        <v>59</v>
      </c>
      <c r="L30" s="1" t="s">
        <v>60</v>
      </c>
      <c r="M30" s="1"/>
      <c r="N30" s="1"/>
    </row>
    <row r="31" spans="1:14" ht="15" customHeight="1" x14ac:dyDescent="0.25">
      <c r="A31" s="71" t="s">
        <v>55</v>
      </c>
      <c r="B31" s="74" t="s">
        <v>88</v>
      </c>
      <c r="C31" s="3"/>
      <c r="D31" s="3">
        <v>3</v>
      </c>
      <c r="E31" s="3"/>
      <c r="F31" s="3" t="s">
        <v>57</v>
      </c>
      <c r="G31" s="3" t="s">
        <v>57</v>
      </c>
      <c r="H31" s="3" t="s">
        <v>58</v>
      </c>
      <c r="I31" s="1"/>
      <c r="J31" s="1">
        <v>2</v>
      </c>
      <c r="K31" s="1" t="s">
        <v>59</v>
      </c>
      <c r="L31" s="1" t="s">
        <v>60</v>
      </c>
      <c r="M31" s="1"/>
      <c r="N31" s="1"/>
    </row>
    <row r="32" spans="1:14" ht="15" customHeight="1" x14ac:dyDescent="0.25">
      <c r="A32" s="71" t="s">
        <v>66</v>
      </c>
      <c r="B32" s="72" t="s">
        <v>71</v>
      </c>
      <c r="C32" s="3"/>
      <c r="D32" s="3"/>
      <c r="E32" s="3"/>
      <c r="F32" s="3"/>
      <c r="G32" s="3"/>
      <c r="H32" s="3"/>
      <c r="I32" s="1"/>
      <c r="J32" s="1"/>
      <c r="K32" s="1"/>
      <c r="L32" s="1"/>
      <c r="M32" s="1"/>
      <c r="N32" s="1"/>
    </row>
    <row r="33" spans="1:14" x14ac:dyDescent="0.25">
      <c r="A33" s="71" t="s">
        <v>55</v>
      </c>
      <c r="B33" s="72" t="s">
        <v>70</v>
      </c>
      <c r="C33" s="65"/>
      <c r="D33" s="3"/>
      <c r="E33" s="3"/>
      <c r="F33" s="3"/>
      <c r="G33" s="3"/>
      <c r="H33" s="3"/>
      <c r="I33" s="1"/>
      <c r="J33" s="2"/>
      <c r="K33" s="1"/>
      <c r="L33" s="1"/>
      <c r="M33" s="1"/>
      <c r="N33" s="1"/>
    </row>
    <row r="34" spans="1:14" x14ac:dyDescent="0.25">
      <c r="A34" s="71" t="s">
        <v>55</v>
      </c>
      <c r="B34" s="71" t="s">
        <v>89</v>
      </c>
      <c r="C34" s="72"/>
      <c r="D34" s="71">
        <v>6</v>
      </c>
      <c r="E34" s="71"/>
      <c r="F34" s="71" t="s">
        <v>57</v>
      </c>
      <c r="G34" s="71" t="s">
        <v>20</v>
      </c>
      <c r="H34" s="71" t="s">
        <v>73</v>
      </c>
      <c r="I34" s="64"/>
      <c r="J34" s="64"/>
      <c r="K34" s="1" t="s">
        <v>90</v>
      </c>
      <c r="L34" s="1" t="s">
        <v>91</v>
      </c>
      <c r="M34" s="1"/>
      <c r="N34" s="1"/>
    </row>
    <row r="35" spans="1:14" x14ac:dyDescent="0.25">
      <c r="A35" s="71"/>
      <c r="B35" s="72"/>
      <c r="C35" s="72"/>
      <c r="D35" s="71"/>
      <c r="E35" s="71"/>
      <c r="F35" s="71"/>
      <c r="G35" s="71"/>
      <c r="H35" s="71"/>
      <c r="I35" s="1"/>
      <c r="J35" s="2"/>
      <c r="K35" s="1"/>
      <c r="L35" s="1"/>
      <c r="M35" s="1"/>
      <c r="N35" s="1"/>
    </row>
    <row r="36" spans="1:14" x14ac:dyDescent="0.25">
      <c r="A36" s="3"/>
      <c r="B36" s="65"/>
      <c r="C36" s="65"/>
      <c r="D36" s="3"/>
      <c r="E36" s="3"/>
      <c r="F36" s="3"/>
      <c r="G36" s="3"/>
      <c r="H36" s="3"/>
      <c r="I36" s="1"/>
      <c r="J36" s="2"/>
      <c r="K36" s="1"/>
      <c r="L36" s="1"/>
      <c r="M36" s="1"/>
      <c r="N36" s="1"/>
    </row>
    <row r="37" spans="1:14" x14ac:dyDescent="0.25">
      <c r="A37" s="3"/>
      <c r="B37" s="65"/>
      <c r="C37" s="65"/>
      <c r="D37" s="3"/>
      <c r="E37" s="3"/>
      <c r="F37" s="3"/>
      <c r="G37" s="3"/>
      <c r="H37" s="3"/>
      <c r="I37" s="1"/>
      <c r="J37" s="2"/>
      <c r="K37" s="1"/>
      <c r="L37" s="1"/>
      <c r="M37" s="1"/>
      <c r="N37" s="1"/>
    </row>
    <row r="38" spans="1:14" x14ac:dyDescent="0.25">
      <c r="A38" s="3"/>
      <c r="B38" s="65"/>
      <c r="C38" s="65"/>
      <c r="D38" s="3"/>
      <c r="E38" s="3"/>
      <c r="F38" s="3"/>
      <c r="G38" s="3"/>
      <c r="H38" s="3"/>
      <c r="I38" s="1"/>
      <c r="J38" s="2"/>
      <c r="K38" s="1"/>
      <c r="L38" s="1"/>
      <c r="M38" s="1"/>
      <c r="N38" s="1"/>
    </row>
    <row r="39" spans="1:14" x14ac:dyDescent="0.25">
      <c r="A39" s="3"/>
      <c r="B39" s="65"/>
      <c r="C39" s="65"/>
      <c r="D39" s="3"/>
      <c r="E39" s="3"/>
      <c r="F39" s="3"/>
      <c r="G39" s="3"/>
      <c r="H39" s="3"/>
      <c r="I39" s="1"/>
      <c r="J39" s="2"/>
      <c r="K39" s="1"/>
      <c r="L39" s="1"/>
      <c r="M39" s="1"/>
      <c r="N39" s="1"/>
    </row>
    <row r="40" spans="1:14" x14ac:dyDescent="0.25">
      <c r="A40" s="3"/>
      <c r="B40" s="65"/>
      <c r="C40" s="65"/>
      <c r="D40" s="3"/>
      <c r="E40" s="3"/>
      <c r="F40" s="3"/>
      <c r="G40" s="3"/>
      <c r="H40" s="3"/>
      <c r="I40" s="1"/>
      <c r="J40" s="2"/>
      <c r="K40" s="1"/>
      <c r="L40" s="1"/>
      <c r="M40" s="1"/>
      <c r="N40" s="1"/>
    </row>
    <row r="41" spans="1:14" ht="18.75" x14ac:dyDescent="0.25">
      <c r="A41" s="3"/>
      <c r="B41" s="79"/>
      <c r="C41" s="80"/>
      <c r="D41" s="3"/>
      <c r="E41" s="81"/>
      <c r="F41" s="81"/>
      <c r="G41" s="81"/>
      <c r="H41" s="81"/>
      <c r="I41" s="6"/>
      <c r="J41" s="5"/>
      <c r="K41" s="1"/>
      <c r="L41" s="1"/>
      <c r="M41" s="1"/>
      <c r="N41" s="1"/>
    </row>
    <row r="42" spans="1:14" ht="17.25" x14ac:dyDescent="0.25">
      <c r="A42" s="1"/>
      <c r="B42" s="50"/>
      <c r="C42" s="7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1"/>
      <c r="B43" s="2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1"/>
      <c r="B44" s="2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1"/>
      <c r="B45" s="2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1"/>
      <c r="B46" s="2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1"/>
      <c r="B47" s="2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1"/>
      <c r="B48" s="2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1"/>
      <c r="B49" s="2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1"/>
      <c r="B50" s="2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1"/>
      <c r="B51" s="2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1"/>
      <c r="B52" s="2"/>
      <c r="C52" s="2"/>
      <c r="D52" s="3"/>
      <c r="E52" s="1"/>
      <c r="F52" s="1"/>
      <c r="G52" s="1"/>
      <c r="H52" s="1"/>
      <c r="I52" s="1"/>
      <c r="J52" s="2"/>
      <c r="K52" s="1"/>
      <c r="L52" s="1"/>
      <c r="M52" s="1"/>
      <c r="N52" s="1"/>
    </row>
    <row r="53" spans="1:14" x14ac:dyDescent="0.25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4"/>
      <c r="M53" s="54"/>
      <c r="N53" s="54"/>
    </row>
    <row r="54" spans="1:14" x14ac:dyDescent="0.25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4"/>
      <c r="M54" s="54"/>
      <c r="N54" s="54"/>
    </row>
    <row r="55" spans="1:14" x14ac:dyDescent="0.25">
      <c r="A55" s="54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4"/>
      <c r="M55" s="54"/>
      <c r="N55" s="54"/>
    </row>
    <row r="56" spans="1:14" x14ac:dyDescent="0.25">
      <c r="A56" s="54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4"/>
      <c r="M56" s="54"/>
      <c r="N56" s="54"/>
    </row>
    <row r="57" spans="1:14" x14ac:dyDescent="0.25">
      <c r="A57" s="54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4"/>
      <c r="M57" s="54"/>
      <c r="N57" s="54"/>
    </row>
    <row r="58" spans="1:14" x14ac:dyDescent="0.25">
      <c r="A58" s="54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4"/>
      <c r="M58" s="54"/>
      <c r="N58" s="54"/>
    </row>
    <row r="59" spans="1:14" x14ac:dyDescent="0.25">
      <c r="A59" s="54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4"/>
      <c r="M59" s="54"/>
      <c r="N59" s="54"/>
    </row>
    <row r="60" spans="1:14" x14ac:dyDescent="0.25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4"/>
      <c r="M60" s="54"/>
      <c r="N60" s="54"/>
    </row>
    <row r="61" spans="1:14" x14ac:dyDescent="0.25">
      <c r="A61" s="54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4"/>
      <c r="M61" s="54"/>
      <c r="N61" s="54"/>
    </row>
    <row r="62" spans="1:14" x14ac:dyDescent="0.25">
      <c r="A62" s="54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4"/>
      <c r="M62" s="54"/>
      <c r="N62" s="54"/>
    </row>
    <row r="63" spans="1:14" x14ac:dyDescent="0.25">
      <c r="A63" s="54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4"/>
      <c r="M63" s="54"/>
      <c r="N63" s="54"/>
    </row>
    <row r="64" spans="1:14" x14ac:dyDescent="0.25">
      <c r="A64" s="54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4"/>
      <c r="M64" s="54"/>
      <c r="N64" s="54"/>
    </row>
    <row r="65" spans="1:14" x14ac:dyDescent="0.25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4"/>
      <c r="M65" s="54"/>
      <c r="N65" s="54"/>
    </row>
    <row r="66" spans="1:14" x14ac:dyDescent="0.25">
      <c r="A66" s="54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4"/>
      <c r="M66" s="54"/>
      <c r="N66" s="54"/>
    </row>
    <row r="67" spans="1:14" x14ac:dyDescent="0.25">
      <c r="A67" s="54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4"/>
      <c r="M67" s="54"/>
      <c r="N67" s="54"/>
    </row>
    <row r="68" spans="1:14" x14ac:dyDescent="0.25">
      <c r="A68" s="54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4"/>
      <c r="M68" s="54"/>
      <c r="N68" s="54"/>
    </row>
    <row r="69" spans="1:14" x14ac:dyDescent="0.25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4"/>
      <c r="N69" s="54"/>
    </row>
    <row r="70" spans="1:14" x14ac:dyDescent="0.25">
      <c r="A70" s="54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4"/>
      <c r="M70" s="54"/>
      <c r="N70" s="54"/>
    </row>
    <row r="71" spans="1:14" x14ac:dyDescent="0.25">
      <c r="A71" s="54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4"/>
      <c r="M71" s="54"/>
      <c r="N71" s="54"/>
    </row>
    <row r="72" spans="1:14" x14ac:dyDescent="0.25">
      <c r="A72" s="54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4"/>
      <c r="M72" s="54"/>
      <c r="N72" s="54"/>
    </row>
    <row r="73" spans="1:14" x14ac:dyDescent="0.25">
      <c r="A73" s="54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4"/>
      <c r="M73" s="54"/>
      <c r="N73" s="54"/>
    </row>
    <row r="74" spans="1:14" x14ac:dyDescent="0.25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4"/>
      <c r="M74" s="54"/>
      <c r="N74" s="54"/>
    </row>
    <row r="75" spans="1:14" x14ac:dyDescent="0.25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4"/>
      <c r="M75" s="54"/>
      <c r="N75" s="54"/>
    </row>
    <row r="76" spans="1:14" x14ac:dyDescent="0.25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4"/>
      <c r="M76" s="54"/>
      <c r="N76" s="54"/>
    </row>
    <row r="77" spans="1:14" x14ac:dyDescent="0.25">
      <c r="A77" s="54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4"/>
      <c r="M77" s="54"/>
      <c r="N77" s="54"/>
    </row>
    <row r="78" spans="1:14" x14ac:dyDescent="0.25">
      <c r="A78" s="54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4"/>
      <c r="M78" s="54"/>
      <c r="N78" s="54"/>
    </row>
    <row r="79" spans="1:14" x14ac:dyDescent="0.25">
      <c r="A79" s="54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4"/>
      <c r="M79" s="54"/>
      <c r="N79" s="54"/>
    </row>
    <row r="80" spans="1:14" x14ac:dyDescent="0.25">
      <c r="A80" s="54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4"/>
      <c r="M80" s="54"/>
      <c r="N80" s="54"/>
    </row>
    <row r="81" spans="1:14" x14ac:dyDescent="0.25">
      <c r="A81" s="54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4"/>
      <c r="M81" s="54"/>
      <c r="N81" s="54"/>
    </row>
    <row r="82" spans="1:14" x14ac:dyDescent="0.25">
      <c r="A82" s="54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4"/>
      <c r="M82" s="54"/>
      <c r="N82" s="54"/>
    </row>
    <row r="83" spans="1:14" x14ac:dyDescent="0.25">
      <c r="A83" s="54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4"/>
      <c r="M83" s="54"/>
      <c r="N83" s="54"/>
    </row>
    <row r="84" spans="1:14" x14ac:dyDescent="0.25">
      <c r="A84" s="54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4"/>
      <c r="M84" s="54"/>
      <c r="N84" s="54"/>
    </row>
    <row r="85" spans="1:14" x14ac:dyDescent="0.25">
      <c r="A85" s="54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4"/>
      <c r="M85" s="54"/>
      <c r="N85" s="54"/>
    </row>
    <row r="86" spans="1:14" x14ac:dyDescent="0.25">
      <c r="A86" s="54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4"/>
      <c r="M86" s="54"/>
      <c r="N86" s="54"/>
    </row>
    <row r="87" spans="1:14" x14ac:dyDescent="0.25">
      <c r="A87" s="54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4"/>
      <c r="M87" s="54"/>
      <c r="N87" s="54"/>
    </row>
    <row r="88" spans="1:14" x14ac:dyDescent="0.25">
      <c r="A88" s="54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4"/>
      <c r="M88" s="54"/>
      <c r="N88" s="54"/>
    </row>
    <row r="89" spans="1:14" x14ac:dyDescent="0.25">
      <c r="A89" s="54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4"/>
      <c r="M89" s="54"/>
      <c r="N89" s="54"/>
    </row>
    <row r="90" spans="1:14" x14ac:dyDescent="0.25">
      <c r="A90" s="54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4"/>
      <c r="M90" s="54"/>
      <c r="N90" s="54"/>
    </row>
    <row r="91" spans="1:14" x14ac:dyDescent="0.25">
      <c r="A91" s="54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4"/>
      <c r="M91" s="54"/>
      <c r="N91" s="54"/>
    </row>
    <row r="92" spans="1:14" x14ac:dyDescent="0.25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4"/>
      <c r="M92" s="54"/>
      <c r="N92" s="54"/>
    </row>
    <row r="93" spans="1:14" x14ac:dyDescent="0.25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4"/>
      <c r="M93" s="54"/>
      <c r="N93" s="54"/>
    </row>
    <row r="94" spans="1:14" x14ac:dyDescent="0.25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4"/>
      <c r="M94" s="54"/>
      <c r="N94" s="54"/>
    </row>
    <row r="95" spans="1:14" x14ac:dyDescent="0.25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4"/>
      <c r="M95" s="54"/>
      <c r="N95" s="54"/>
    </row>
    <row r="96" spans="1:14" x14ac:dyDescent="0.25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4"/>
      <c r="M96" s="54"/>
      <c r="N96" s="54"/>
    </row>
    <row r="97" spans="1:14" x14ac:dyDescent="0.25">
      <c r="A97" s="54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4"/>
      <c r="M97" s="54"/>
      <c r="N97" s="54"/>
    </row>
    <row r="98" spans="1:14" x14ac:dyDescent="0.25">
      <c r="A98" s="54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4"/>
      <c r="M98" s="54"/>
      <c r="N98" s="54"/>
    </row>
    <row r="99" spans="1:14" x14ac:dyDescent="0.25">
      <c r="A99" s="54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4"/>
      <c r="M99" s="54"/>
      <c r="N99" s="54"/>
    </row>
    <row r="100" spans="1:14" x14ac:dyDescent="0.25">
      <c r="A100" s="54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4"/>
      <c r="M100" s="54"/>
      <c r="N100" s="54"/>
    </row>
    <row r="101" spans="1:14" x14ac:dyDescent="0.25">
      <c r="A101" s="54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4"/>
      <c r="M101" s="54"/>
      <c r="N101" s="54"/>
    </row>
    <row r="102" spans="1:14" x14ac:dyDescent="0.25">
      <c r="A102" s="54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4"/>
      <c r="M102" s="54"/>
      <c r="N102" s="54"/>
    </row>
    <row r="103" spans="1:14" x14ac:dyDescent="0.25">
      <c r="A103" s="54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4"/>
      <c r="M103" s="54"/>
      <c r="N103" s="54"/>
    </row>
    <row r="104" spans="1:14" x14ac:dyDescent="0.25">
      <c r="A104" s="54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4"/>
      <c r="M104" s="54"/>
      <c r="N104" s="54"/>
    </row>
    <row r="105" spans="1:14" x14ac:dyDescent="0.25">
      <c r="A105" s="54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4"/>
      <c r="M105" s="54"/>
      <c r="N105" s="54"/>
    </row>
    <row r="106" spans="1:14" x14ac:dyDescent="0.25">
      <c r="A106" s="54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4"/>
      <c r="M106" s="54"/>
      <c r="N106" s="54"/>
    </row>
    <row r="107" spans="1:14" x14ac:dyDescent="0.25">
      <c r="A107" s="54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4"/>
      <c r="M107" s="54"/>
      <c r="N107" s="54"/>
    </row>
    <row r="108" spans="1:14" x14ac:dyDescent="0.25">
      <c r="A108" s="54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4"/>
      <c r="M108" s="54"/>
      <c r="N108" s="54"/>
    </row>
    <row r="109" spans="1:14" x14ac:dyDescent="0.25">
      <c r="A109" s="54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4"/>
      <c r="M109" s="54"/>
      <c r="N109" s="54"/>
    </row>
    <row r="110" spans="1:14" x14ac:dyDescent="0.25">
      <c r="A110" s="54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4"/>
      <c r="M110" s="54"/>
      <c r="N110" s="54"/>
    </row>
    <row r="111" spans="1:14" x14ac:dyDescent="0.25">
      <c r="A111" s="54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4"/>
      <c r="M111" s="54"/>
      <c r="N111" s="54"/>
    </row>
    <row r="112" spans="1:14" x14ac:dyDescent="0.25">
      <c r="A112" s="54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4"/>
      <c r="M112" s="54"/>
      <c r="N112" s="54"/>
    </row>
    <row r="113" spans="1:14" x14ac:dyDescent="0.25">
      <c r="A113" s="54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4"/>
      <c r="M113" s="54"/>
      <c r="N113" s="54"/>
    </row>
    <row r="114" spans="1:14" x14ac:dyDescent="0.25">
      <c r="A114" s="54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4"/>
      <c r="M114" s="54"/>
      <c r="N114" s="54"/>
    </row>
    <row r="115" spans="1:14" x14ac:dyDescent="0.25">
      <c r="A115" s="54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4"/>
      <c r="M115" s="54"/>
      <c r="N115" s="54"/>
    </row>
    <row r="116" spans="1:14" x14ac:dyDescent="0.25">
      <c r="A116" s="54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4"/>
      <c r="M116" s="54"/>
      <c r="N116" s="54"/>
    </row>
    <row r="117" spans="1:14" x14ac:dyDescent="0.25">
      <c r="A117" s="54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4"/>
      <c r="M117" s="54"/>
      <c r="N117" s="54"/>
    </row>
    <row r="118" spans="1:14" x14ac:dyDescent="0.25">
      <c r="A118" s="54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4"/>
      <c r="M118" s="54"/>
      <c r="N118" s="54"/>
    </row>
    <row r="119" spans="1:14" x14ac:dyDescent="0.25">
      <c r="A119" s="54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4"/>
      <c r="M119" s="54"/>
      <c r="N119" s="54"/>
    </row>
    <row r="120" spans="1:14" x14ac:dyDescent="0.25">
      <c r="A120" s="54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4"/>
      <c r="M120" s="54"/>
      <c r="N120" s="54"/>
    </row>
    <row r="121" spans="1:14" x14ac:dyDescent="0.25">
      <c r="A121" s="54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4"/>
      <c r="M121" s="54"/>
      <c r="N121" s="54"/>
    </row>
    <row r="122" spans="1:14" x14ac:dyDescent="0.25">
      <c r="A122" s="54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4"/>
      <c r="M122" s="54"/>
      <c r="N122" s="54"/>
    </row>
    <row r="123" spans="1:14" x14ac:dyDescent="0.25">
      <c r="A123" s="54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4"/>
      <c r="M123" s="54"/>
      <c r="N123" s="54"/>
    </row>
    <row r="124" spans="1:14" x14ac:dyDescent="0.25">
      <c r="A124" s="54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4"/>
      <c r="M124" s="54"/>
      <c r="N124" s="54"/>
    </row>
    <row r="125" spans="1:14" x14ac:dyDescent="0.25">
      <c r="A125" s="54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4"/>
      <c r="M125" s="54"/>
      <c r="N125" s="54"/>
    </row>
    <row r="126" spans="1:14" x14ac:dyDescent="0.25">
      <c r="A126" s="54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4"/>
      <c r="M126" s="54"/>
      <c r="N126" s="54"/>
    </row>
    <row r="127" spans="1:14" x14ac:dyDescent="0.25">
      <c r="A127" s="54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4"/>
      <c r="M127" s="54"/>
      <c r="N127" s="54"/>
    </row>
    <row r="128" spans="1:14" x14ac:dyDescent="0.25">
      <c r="A128" s="54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4"/>
      <c r="M128" s="54"/>
      <c r="N128" s="54"/>
    </row>
    <row r="129" spans="1:14" x14ac:dyDescent="0.25">
      <c r="A129" s="54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4"/>
      <c r="M129" s="54"/>
      <c r="N129" s="54"/>
    </row>
    <row r="130" spans="1:14" x14ac:dyDescent="0.25">
      <c r="A130" s="54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4"/>
      <c r="M130" s="54"/>
      <c r="N130" s="54"/>
    </row>
    <row r="131" spans="1:14" x14ac:dyDescent="0.25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4"/>
      <c r="M131" s="54"/>
      <c r="N131" s="54"/>
    </row>
    <row r="132" spans="1:14" x14ac:dyDescent="0.25">
      <c r="A132" s="54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4"/>
      <c r="M132" s="54"/>
      <c r="N132" s="54"/>
    </row>
    <row r="133" spans="1:14" x14ac:dyDescent="0.25">
      <c r="A133" s="54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4"/>
      <c r="M133" s="54"/>
      <c r="N133" s="54"/>
    </row>
    <row r="134" spans="1:14" x14ac:dyDescent="0.25">
      <c r="A134" s="54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4"/>
      <c r="M134" s="54"/>
      <c r="N134" s="54"/>
    </row>
    <row r="135" spans="1:14" x14ac:dyDescent="0.25">
      <c r="A135" s="54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4"/>
      <c r="M135" s="54"/>
      <c r="N135" s="54"/>
    </row>
    <row r="136" spans="1:14" x14ac:dyDescent="0.25">
      <c r="A136" s="54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4"/>
      <c r="M136" s="54"/>
      <c r="N136" s="54"/>
    </row>
    <row r="137" spans="1:14" x14ac:dyDescent="0.25">
      <c r="A137" s="54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4"/>
      <c r="M137" s="54"/>
      <c r="N137" s="54"/>
    </row>
    <row r="138" spans="1:14" x14ac:dyDescent="0.25">
      <c r="A138" s="54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4"/>
      <c r="M138" s="54"/>
      <c r="N138" s="54"/>
    </row>
    <row r="139" spans="1:14" x14ac:dyDescent="0.25">
      <c r="A139" s="54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4"/>
      <c r="M139" s="54"/>
      <c r="N139" s="54"/>
    </row>
    <row r="140" spans="1:14" x14ac:dyDescent="0.25">
      <c r="A140" s="54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4"/>
      <c r="M140" s="54"/>
      <c r="N140" s="54"/>
    </row>
    <row r="141" spans="1:14" x14ac:dyDescent="0.25">
      <c r="A141" s="54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4"/>
      <c r="M141" s="54"/>
      <c r="N141" s="54"/>
    </row>
    <row r="142" spans="1:14" x14ac:dyDescent="0.25">
      <c r="A142" s="54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4"/>
      <c r="M142" s="54"/>
      <c r="N142" s="54"/>
    </row>
    <row r="143" spans="1:14" x14ac:dyDescent="0.25">
      <c r="A143" s="54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4"/>
      <c r="M143" s="54"/>
      <c r="N143" s="54"/>
    </row>
    <row r="144" spans="1:14" x14ac:dyDescent="0.25">
      <c r="A144" s="54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4"/>
      <c r="M144" s="54"/>
      <c r="N144" s="54"/>
    </row>
    <row r="145" spans="1:14" x14ac:dyDescent="0.25">
      <c r="A145" s="54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4"/>
      <c r="M145" s="54"/>
      <c r="N145" s="54"/>
    </row>
    <row r="146" spans="1:14" x14ac:dyDescent="0.25">
      <c r="A146" s="54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4"/>
      <c r="M146" s="54"/>
      <c r="N146" s="54"/>
    </row>
    <row r="147" spans="1:14" x14ac:dyDescent="0.25">
      <c r="A147" s="54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4"/>
      <c r="M147" s="54"/>
      <c r="N147" s="54"/>
    </row>
    <row r="148" spans="1:14" x14ac:dyDescent="0.25">
      <c r="A148" s="54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4"/>
      <c r="M148" s="54"/>
      <c r="N148" s="54"/>
    </row>
    <row r="149" spans="1:14" x14ac:dyDescent="0.25">
      <c r="A149" s="54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4"/>
      <c r="M149" s="54"/>
      <c r="N149" s="54"/>
    </row>
    <row r="150" spans="1:14" x14ac:dyDescent="0.25">
      <c r="A150" s="54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4"/>
      <c r="M150" s="54"/>
      <c r="N150" s="54"/>
    </row>
    <row r="151" spans="1:14" x14ac:dyDescent="0.25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4"/>
      <c r="M151" s="54"/>
      <c r="N151" s="54"/>
    </row>
    <row r="152" spans="1:14" x14ac:dyDescent="0.25">
      <c r="A152" s="54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4"/>
      <c r="M152" s="54"/>
      <c r="N152" s="54"/>
    </row>
    <row r="153" spans="1:14" x14ac:dyDescent="0.25">
      <c r="A153" s="54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4"/>
      <c r="M153" s="54"/>
      <c r="N153" s="54"/>
    </row>
    <row r="154" spans="1:14" x14ac:dyDescent="0.25">
      <c r="A154" s="54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4"/>
      <c r="M154" s="54"/>
      <c r="N154" s="54"/>
    </row>
    <row r="155" spans="1:14" x14ac:dyDescent="0.25">
      <c r="A155" s="54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4"/>
      <c r="M155" s="54"/>
      <c r="N155" s="54"/>
    </row>
    <row r="156" spans="1:14" x14ac:dyDescent="0.25">
      <c r="A156" s="54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4"/>
      <c r="M156" s="54"/>
      <c r="N156" s="54"/>
    </row>
    <row r="157" spans="1:14" x14ac:dyDescent="0.25">
      <c r="A157" s="54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4"/>
      <c r="M157" s="54"/>
      <c r="N157" s="54"/>
    </row>
    <row r="158" spans="1:14" x14ac:dyDescent="0.25">
      <c r="A158" s="54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4"/>
      <c r="M158" s="54"/>
      <c r="N158" s="54"/>
    </row>
    <row r="159" spans="1:14" x14ac:dyDescent="0.25">
      <c r="A159" s="54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4"/>
      <c r="M159" s="54"/>
      <c r="N159" s="54"/>
    </row>
    <row r="160" spans="1:14" x14ac:dyDescent="0.25">
      <c r="A160" s="54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4"/>
      <c r="M160" s="54"/>
      <c r="N160" s="54"/>
    </row>
    <row r="161" spans="1:14" x14ac:dyDescent="0.25">
      <c r="A161" s="54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4"/>
      <c r="M161" s="54"/>
      <c r="N161" s="54"/>
    </row>
    <row r="162" spans="1:14" x14ac:dyDescent="0.25">
      <c r="A162" s="54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4"/>
      <c r="M162" s="54"/>
      <c r="N162" s="54"/>
    </row>
    <row r="163" spans="1:14" x14ac:dyDescent="0.25">
      <c r="A163" s="54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4"/>
      <c r="M163" s="54"/>
      <c r="N163" s="54"/>
    </row>
    <row r="164" spans="1:14" x14ac:dyDescent="0.25">
      <c r="A164" s="54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4"/>
      <c r="M164" s="54"/>
      <c r="N164" s="54"/>
    </row>
    <row r="165" spans="1:14" x14ac:dyDescent="0.25">
      <c r="A165" s="54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4"/>
      <c r="M165" s="54"/>
      <c r="N165" s="54"/>
    </row>
    <row r="166" spans="1:14" x14ac:dyDescent="0.25">
      <c r="A166" s="54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4"/>
      <c r="M166" s="54"/>
      <c r="N166" s="54"/>
    </row>
    <row r="167" spans="1:14" x14ac:dyDescent="0.25">
      <c r="A167" s="54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4"/>
      <c r="M167" s="54"/>
      <c r="N167" s="54"/>
    </row>
    <row r="168" spans="1:14" x14ac:dyDescent="0.25">
      <c r="A168" s="54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4"/>
      <c r="M168" s="54"/>
      <c r="N168" s="54"/>
    </row>
    <row r="169" spans="1:14" x14ac:dyDescent="0.25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4"/>
      <c r="M169" s="54"/>
      <c r="N169" s="54"/>
    </row>
    <row r="170" spans="1:14" x14ac:dyDescent="0.25">
      <c r="A170" s="54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4"/>
      <c r="M170" s="54"/>
      <c r="N170" s="54"/>
    </row>
    <row r="171" spans="1:14" x14ac:dyDescent="0.25">
      <c r="A171" s="54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4"/>
      <c r="M171" s="54"/>
      <c r="N171" s="54"/>
    </row>
    <row r="172" spans="1:14" x14ac:dyDescent="0.25">
      <c r="A172" s="54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4"/>
      <c r="M172" s="54"/>
      <c r="N172" s="54"/>
    </row>
    <row r="173" spans="1:14" x14ac:dyDescent="0.25">
      <c r="A173" s="54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4"/>
      <c r="M173" s="54"/>
      <c r="N173" s="54"/>
    </row>
    <row r="174" spans="1:14" x14ac:dyDescent="0.25">
      <c r="A174" s="54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4"/>
      <c r="M174" s="54"/>
      <c r="N174" s="54"/>
    </row>
    <row r="175" spans="1:14" x14ac:dyDescent="0.25">
      <c r="A175" s="54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4"/>
      <c r="M175" s="54"/>
      <c r="N175" s="54"/>
    </row>
    <row r="176" spans="1:14" x14ac:dyDescent="0.25">
      <c r="A176" s="54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4"/>
      <c r="M176" s="54"/>
      <c r="N176" s="54"/>
    </row>
    <row r="177" spans="1:14" x14ac:dyDescent="0.25">
      <c r="A177" s="54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4"/>
      <c r="M177" s="54"/>
      <c r="N177" s="54"/>
    </row>
    <row r="178" spans="1:14" x14ac:dyDescent="0.25">
      <c r="A178" s="54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4"/>
      <c r="M178" s="54"/>
      <c r="N178" s="54"/>
    </row>
    <row r="179" spans="1:14" x14ac:dyDescent="0.25">
      <c r="A179" s="54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4"/>
      <c r="M179" s="54"/>
      <c r="N179" s="54"/>
    </row>
    <row r="180" spans="1:14" x14ac:dyDescent="0.25">
      <c r="A180" s="54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4"/>
      <c r="M180" s="54"/>
      <c r="N180" s="54"/>
    </row>
    <row r="181" spans="1:14" x14ac:dyDescent="0.25">
      <c r="A181" s="54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4"/>
      <c r="M181" s="54"/>
      <c r="N181" s="54"/>
    </row>
    <row r="182" spans="1:14" x14ac:dyDescent="0.25">
      <c r="A182" s="54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4"/>
      <c r="M182" s="54"/>
      <c r="N182" s="54"/>
    </row>
    <row r="183" spans="1:14" x14ac:dyDescent="0.25">
      <c r="A183" s="54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4"/>
      <c r="M183" s="54"/>
      <c r="N183" s="54"/>
    </row>
    <row r="184" spans="1:14" x14ac:dyDescent="0.25">
      <c r="A184" s="54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4"/>
      <c r="M184" s="54"/>
      <c r="N184" s="54"/>
    </row>
    <row r="185" spans="1:14" x14ac:dyDescent="0.25">
      <c r="A185" s="54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4"/>
      <c r="M185" s="54"/>
      <c r="N185" s="54"/>
    </row>
    <row r="186" spans="1:14" x14ac:dyDescent="0.25">
      <c r="A186" s="54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4"/>
      <c r="M186" s="54"/>
      <c r="N186" s="54"/>
    </row>
    <row r="187" spans="1:14" x14ac:dyDescent="0.25">
      <c r="A187" s="54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4"/>
      <c r="M187" s="54"/>
      <c r="N187" s="54"/>
    </row>
    <row r="188" spans="1:14" x14ac:dyDescent="0.25">
      <c r="A188" s="54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4"/>
      <c r="M188" s="54"/>
      <c r="N188" s="54"/>
    </row>
    <row r="189" spans="1:14" x14ac:dyDescent="0.25">
      <c r="A189" s="54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4"/>
      <c r="M189" s="54"/>
      <c r="N189" s="54"/>
    </row>
    <row r="190" spans="1:14" x14ac:dyDescent="0.25">
      <c r="A190" s="54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4"/>
      <c r="M190" s="54"/>
      <c r="N190" s="54"/>
    </row>
    <row r="191" spans="1:14" x14ac:dyDescent="0.25">
      <c r="A191" s="54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4"/>
      <c r="M191" s="54"/>
      <c r="N191" s="54"/>
    </row>
    <row r="192" spans="1:14" x14ac:dyDescent="0.25">
      <c r="A192" s="54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4"/>
      <c r="M192" s="54"/>
      <c r="N192" s="54"/>
    </row>
    <row r="193" spans="1:14" x14ac:dyDescent="0.25">
      <c r="A193" s="54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4"/>
      <c r="M193" s="54"/>
      <c r="N193" s="54"/>
    </row>
    <row r="194" spans="1:14" x14ac:dyDescent="0.25">
      <c r="A194" s="54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4"/>
      <c r="M194" s="54"/>
      <c r="N194" s="54"/>
    </row>
    <row r="195" spans="1:14" x14ac:dyDescent="0.25">
      <c r="A195" s="54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4"/>
      <c r="M195" s="54"/>
      <c r="N195" s="54"/>
    </row>
    <row r="196" spans="1:14" x14ac:dyDescent="0.25">
      <c r="A196" s="54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4"/>
      <c r="M196" s="54"/>
      <c r="N196" s="54"/>
    </row>
    <row r="197" spans="1:14" x14ac:dyDescent="0.25">
      <c r="A197" s="54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4"/>
      <c r="M197" s="54"/>
      <c r="N197" s="54"/>
    </row>
    <row r="198" spans="1:14" x14ac:dyDescent="0.25">
      <c r="A198" s="54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4"/>
      <c r="M198" s="54"/>
      <c r="N198" s="54"/>
    </row>
    <row r="199" spans="1:14" x14ac:dyDescent="0.25">
      <c r="A199" s="54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4"/>
      <c r="M199" s="54"/>
      <c r="N199" s="54"/>
    </row>
    <row r="200" spans="1:14" x14ac:dyDescent="0.25">
      <c r="A200" s="54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4"/>
      <c r="M200" s="54"/>
      <c r="N200" s="54"/>
    </row>
    <row r="201" spans="1:14" x14ac:dyDescent="0.25">
      <c r="A201" s="54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4"/>
      <c r="M201" s="54"/>
      <c r="N201" s="54"/>
    </row>
    <row r="202" spans="1:14" x14ac:dyDescent="0.25">
      <c r="A202" s="54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4"/>
      <c r="M202" s="54"/>
      <c r="N202" s="54"/>
    </row>
    <row r="203" spans="1:14" x14ac:dyDescent="0.25">
      <c r="A203" s="54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4"/>
      <c r="M203" s="54"/>
      <c r="N203" s="54"/>
    </row>
    <row r="204" spans="1:14" x14ac:dyDescent="0.25">
      <c r="A204" s="54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4"/>
      <c r="M204" s="54"/>
      <c r="N204" s="54"/>
    </row>
    <row r="205" spans="1:14" x14ac:dyDescent="0.25">
      <c r="A205" s="54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4"/>
      <c r="M205" s="54"/>
      <c r="N205" s="54"/>
    </row>
    <row r="206" spans="1:14" x14ac:dyDescent="0.25">
      <c r="A206" s="54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4"/>
      <c r="M206" s="54"/>
      <c r="N206" s="54"/>
    </row>
    <row r="207" spans="1:14" x14ac:dyDescent="0.25">
      <c r="A207" s="54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4"/>
      <c r="M207" s="54"/>
      <c r="N207" s="54"/>
    </row>
    <row r="208" spans="1:14" x14ac:dyDescent="0.25">
      <c r="A208" s="54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4"/>
      <c r="M208" s="54"/>
      <c r="N208" s="54"/>
    </row>
    <row r="209" spans="1:14" x14ac:dyDescent="0.25">
      <c r="A209" s="54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4"/>
      <c r="M209" s="54"/>
      <c r="N209" s="54"/>
    </row>
    <row r="210" spans="1:14" x14ac:dyDescent="0.25">
      <c r="A210" s="54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4"/>
      <c r="M210" s="54"/>
      <c r="N210" s="54"/>
    </row>
    <row r="211" spans="1:14" x14ac:dyDescent="0.25">
      <c r="A211" s="54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4"/>
      <c r="M211" s="54"/>
      <c r="N211" s="54"/>
    </row>
    <row r="212" spans="1:14" x14ac:dyDescent="0.25">
      <c r="A212" s="54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4"/>
      <c r="M212" s="54"/>
      <c r="N212" s="54"/>
    </row>
    <row r="213" spans="1:14" x14ac:dyDescent="0.25">
      <c r="A213" s="54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4"/>
      <c r="M213" s="54"/>
      <c r="N213" s="54"/>
    </row>
    <row r="214" spans="1:14" x14ac:dyDescent="0.25">
      <c r="A214" s="54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4"/>
      <c r="M214" s="54"/>
      <c r="N214" s="54"/>
    </row>
    <row r="215" spans="1:14" x14ac:dyDescent="0.25">
      <c r="A215" s="54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4"/>
      <c r="M215" s="54"/>
      <c r="N215" s="54"/>
    </row>
    <row r="216" spans="1:14" x14ac:dyDescent="0.25">
      <c r="A216" s="54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4"/>
      <c r="M216" s="54"/>
      <c r="N216" s="54"/>
    </row>
    <row r="217" spans="1:14" x14ac:dyDescent="0.25">
      <c r="A217" s="54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4"/>
      <c r="M217" s="54"/>
      <c r="N217" s="54"/>
    </row>
    <row r="218" spans="1:14" x14ac:dyDescent="0.25">
      <c r="A218" s="54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4"/>
      <c r="M218" s="54"/>
      <c r="N218" s="54"/>
    </row>
    <row r="219" spans="1:14" x14ac:dyDescent="0.25">
      <c r="A219" s="54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4"/>
      <c r="M219" s="54"/>
      <c r="N219" s="54"/>
    </row>
    <row r="220" spans="1:14" x14ac:dyDescent="0.25">
      <c r="A220" s="54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4"/>
      <c r="M220" s="54"/>
      <c r="N220" s="54"/>
    </row>
    <row r="221" spans="1:14" x14ac:dyDescent="0.25">
      <c r="A221" s="54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4"/>
      <c r="M221" s="54"/>
      <c r="N221" s="54"/>
    </row>
    <row r="222" spans="1:14" x14ac:dyDescent="0.25">
      <c r="A222" s="54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4"/>
      <c r="M222" s="54"/>
      <c r="N222" s="54"/>
    </row>
    <row r="223" spans="1:14" x14ac:dyDescent="0.25">
      <c r="A223" s="54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4"/>
      <c r="M223" s="54"/>
      <c r="N223" s="54"/>
    </row>
    <row r="224" spans="1:14" x14ac:dyDescent="0.25">
      <c r="A224" s="54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4"/>
      <c r="M224" s="54"/>
      <c r="N224" s="54"/>
    </row>
    <row r="225" spans="1:14" x14ac:dyDescent="0.25">
      <c r="A225" s="54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4"/>
      <c r="M225" s="54"/>
      <c r="N225" s="54"/>
    </row>
    <row r="226" spans="1:14" x14ac:dyDescent="0.25">
      <c r="A226" s="54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4"/>
      <c r="M226" s="54"/>
      <c r="N226" s="54"/>
    </row>
    <row r="227" spans="1:14" x14ac:dyDescent="0.25">
      <c r="A227" s="54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4"/>
      <c r="M227" s="54"/>
      <c r="N227" s="54"/>
    </row>
    <row r="228" spans="1:14" x14ac:dyDescent="0.25">
      <c r="A228" s="54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4"/>
      <c r="M228" s="54"/>
      <c r="N228" s="54"/>
    </row>
    <row r="229" spans="1:14" x14ac:dyDescent="0.25">
      <c r="A229" s="54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4"/>
      <c r="M229" s="54"/>
      <c r="N229" s="54"/>
    </row>
    <row r="230" spans="1:14" x14ac:dyDescent="0.25">
      <c r="A230" s="54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4"/>
      <c r="M230" s="54"/>
      <c r="N230" s="54"/>
    </row>
    <row r="231" spans="1:14" x14ac:dyDescent="0.25">
      <c r="A231" s="54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4"/>
      <c r="M231" s="54"/>
      <c r="N231" s="54"/>
    </row>
    <row r="232" spans="1:14" x14ac:dyDescent="0.25">
      <c r="A232" s="54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4"/>
      <c r="M232" s="54"/>
      <c r="N232" s="54"/>
    </row>
    <row r="233" spans="1:14" x14ac:dyDescent="0.25">
      <c r="A233" s="54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4"/>
      <c r="M233" s="54"/>
      <c r="N233" s="54"/>
    </row>
    <row r="234" spans="1:14" x14ac:dyDescent="0.25">
      <c r="A234" s="54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4"/>
      <c r="M234" s="54"/>
      <c r="N234" s="54"/>
    </row>
    <row r="235" spans="1:14" x14ac:dyDescent="0.25">
      <c r="A235" s="54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4"/>
      <c r="M235" s="54"/>
      <c r="N235" s="54"/>
    </row>
    <row r="236" spans="1:14" x14ac:dyDescent="0.25">
      <c r="A236" s="54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4"/>
      <c r="M236" s="54"/>
      <c r="N236" s="54"/>
    </row>
    <row r="237" spans="1:14" x14ac:dyDescent="0.25">
      <c r="A237" s="54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4"/>
      <c r="M237" s="54"/>
      <c r="N237" s="54"/>
    </row>
    <row r="238" spans="1:14" x14ac:dyDescent="0.25">
      <c r="A238" s="54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4"/>
      <c r="M238" s="54"/>
      <c r="N238" s="54"/>
    </row>
    <row r="239" spans="1:14" x14ac:dyDescent="0.25">
      <c r="A239" s="54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4"/>
      <c r="M239" s="54"/>
      <c r="N239" s="54"/>
    </row>
    <row r="240" spans="1:14" x14ac:dyDescent="0.25">
      <c r="A240" s="54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4"/>
      <c r="M240" s="54"/>
      <c r="N240" s="54"/>
    </row>
    <row r="241" spans="1:14" x14ac:dyDescent="0.25">
      <c r="A241" s="54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4"/>
      <c r="M241" s="54"/>
      <c r="N241" s="54"/>
    </row>
    <row r="242" spans="1:14" x14ac:dyDescent="0.25">
      <c r="A242" s="54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4"/>
      <c r="M242" s="54"/>
      <c r="N242" s="54"/>
    </row>
    <row r="243" spans="1:14" x14ac:dyDescent="0.25">
      <c r="A243" s="54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4"/>
      <c r="M243" s="54"/>
      <c r="N243" s="54"/>
    </row>
    <row r="244" spans="1:14" x14ac:dyDescent="0.25">
      <c r="A244" s="54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4"/>
      <c r="M244" s="54"/>
      <c r="N244" s="54"/>
    </row>
    <row r="245" spans="1:14" x14ac:dyDescent="0.25">
      <c r="A245" s="54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4"/>
      <c r="M245" s="54"/>
      <c r="N245" s="54"/>
    </row>
    <row r="246" spans="1:14" x14ac:dyDescent="0.25">
      <c r="A246" s="54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4"/>
      <c r="M246" s="54"/>
      <c r="N246" s="54"/>
    </row>
    <row r="247" spans="1:14" x14ac:dyDescent="0.25">
      <c r="A247" s="54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4"/>
      <c r="M247" s="54"/>
      <c r="N247" s="54"/>
    </row>
    <row r="248" spans="1:14" x14ac:dyDescent="0.25">
      <c r="A248" s="54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4"/>
      <c r="M248" s="54"/>
      <c r="N248" s="54"/>
    </row>
    <row r="249" spans="1:14" x14ac:dyDescent="0.25">
      <c r="A249" s="54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4"/>
      <c r="M249" s="54"/>
      <c r="N249" s="54"/>
    </row>
    <row r="250" spans="1:14" x14ac:dyDescent="0.25">
      <c r="A250" s="54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4"/>
      <c r="M250" s="54"/>
      <c r="N250" s="54"/>
    </row>
    <row r="251" spans="1:14" x14ac:dyDescent="0.25">
      <c r="A251" s="54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4"/>
      <c r="M251" s="54"/>
      <c r="N251" s="54"/>
    </row>
    <row r="252" spans="1:14" x14ac:dyDescent="0.25">
      <c r="A252" s="54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4"/>
      <c r="M252" s="54"/>
      <c r="N252" s="54"/>
    </row>
    <row r="253" spans="1:14" x14ac:dyDescent="0.25">
      <c r="A253" s="54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4"/>
      <c r="M253" s="54"/>
      <c r="N253" s="54"/>
    </row>
    <row r="254" spans="1:14" x14ac:dyDescent="0.25">
      <c r="A254" s="54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4"/>
      <c r="M254" s="54"/>
      <c r="N254" s="54"/>
    </row>
    <row r="255" spans="1:14" x14ac:dyDescent="0.25">
      <c r="A255" s="54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4"/>
      <c r="M255" s="54"/>
      <c r="N255" s="54"/>
    </row>
    <row r="256" spans="1:14" x14ac:dyDescent="0.25">
      <c r="A256" s="54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4"/>
      <c r="M256" s="54"/>
      <c r="N256" s="54"/>
    </row>
    <row r="257" spans="1:14" x14ac:dyDescent="0.25">
      <c r="A257" s="54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4"/>
      <c r="M257" s="54"/>
      <c r="N257" s="54"/>
    </row>
    <row r="258" spans="1:14" x14ac:dyDescent="0.25">
      <c r="A258" s="54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4"/>
      <c r="M258" s="54"/>
      <c r="N258" s="54"/>
    </row>
    <row r="259" spans="1:14" x14ac:dyDescent="0.25">
      <c r="A259" s="54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4"/>
      <c r="M259" s="54"/>
      <c r="N259" s="54"/>
    </row>
    <row r="260" spans="1:14" x14ac:dyDescent="0.25">
      <c r="A260" s="54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4"/>
      <c r="M260" s="54"/>
      <c r="N260" s="54"/>
    </row>
    <row r="261" spans="1:14" x14ac:dyDescent="0.25">
      <c r="A261" s="54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4"/>
      <c r="M261" s="54"/>
      <c r="N261" s="54"/>
    </row>
    <row r="262" spans="1:14" x14ac:dyDescent="0.25">
      <c r="A262" s="54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4"/>
      <c r="M262" s="54"/>
      <c r="N262" s="54"/>
    </row>
    <row r="263" spans="1:14" x14ac:dyDescent="0.25">
      <c r="A263" s="54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4"/>
      <c r="M263" s="54"/>
      <c r="N263" s="54"/>
    </row>
    <row r="264" spans="1:14" x14ac:dyDescent="0.25">
      <c r="A264" s="54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4"/>
      <c r="M264" s="54"/>
      <c r="N264" s="54"/>
    </row>
    <row r="265" spans="1:14" x14ac:dyDescent="0.25">
      <c r="A265" s="54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4"/>
      <c r="M265" s="54"/>
      <c r="N265" s="54"/>
    </row>
    <row r="266" spans="1:14" x14ac:dyDescent="0.25">
      <c r="A266" s="54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4"/>
      <c r="M266" s="54"/>
      <c r="N266" s="54"/>
    </row>
    <row r="267" spans="1:14" x14ac:dyDescent="0.25">
      <c r="A267" s="54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4"/>
      <c r="M267" s="54"/>
      <c r="N267" s="54"/>
    </row>
    <row r="268" spans="1:14" x14ac:dyDescent="0.25">
      <c r="A268" s="54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4"/>
      <c r="M268" s="54"/>
      <c r="N268" s="54"/>
    </row>
    <row r="269" spans="1:14" x14ac:dyDescent="0.25">
      <c r="A269" s="54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4"/>
      <c r="M269" s="54"/>
      <c r="N269" s="54"/>
    </row>
    <row r="270" spans="1:14" x14ac:dyDescent="0.25">
      <c r="A270" s="54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4"/>
      <c r="M270" s="54"/>
      <c r="N270" s="54"/>
    </row>
    <row r="271" spans="1:14" x14ac:dyDescent="0.25">
      <c r="A271" s="54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4"/>
      <c r="M271" s="54"/>
      <c r="N271" s="54"/>
    </row>
    <row r="272" spans="1:14" x14ac:dyDescent="0.25">
      <c r="A272" s="54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4"/>
      <c r="M272" s="54"/>
      <c r="N272" s="54"/>
    </row>
    <row r="273" spans="1:14" x14ac:dyDescent="0.25">
      <c r="A273" s="54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4"/>
      <c r="M273" s="54"/>
      <c r="N273" s="54"/>
    </row>
    <row r="274" spans="1:14" x14ac:dyDescent="0.25">
      <c r="A274" s="54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4"/>
      <c r="M274" s="54"/>
      <c r="N274" s="54"/>
    </row>
    <row r="275" spans="1:14" x14ac:dyDescent="0.25">
      <c r="A275" s="54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4"/>
      <c r="M275" s="54"/>
      <c r="N275" s="54"/>
    </row>
    <row r="276" spans="1:14" x14ac:dyDescent="0.25">
      <c r="A276" s="54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4"/>
      <c r="M276" s="54"/>
      <c r="N276" s="54"/>
    </row>
    <row r="277" spans="1:14" x14ac:dyDescent="0.25">
      <c r="A277" s="54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4"/>
      <c r="M277" s="54"/>
      <c r="N277" s="54"/>
    </row>
    <row r="278" spans="1:14" x14ac:dyDescent="0.25">
      <c r="A278" s="54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4"/>
      <c r="M278" s="54"/>
      <c r="N278" s="54"/>
    </row>
    <row r="279" spans="1:14" x14ac:dyDescent="0.25">
      <c r="A279" s="54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4"/>
      <c r="M279" s="54"/>
      <c r="N279" s="54"/>
    </row>
    <row r="280" spans="1:14" x14ac:dyDescent="0.25">
      <c r="A280" s="54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4"/>
      <c r="M280" s="54"/>
      <c r="N280" s="54"/>
    </row>
    <row r="281" spans="1:14" x14ac:dyDescent="0.25">
      <c r="A281" s="54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4"/>
      <c r="M281" s="54"/>
      <c r="N281" s="54"/>
    </row>
    <row r="282" spans="1:14" x14ac:dyDescent="0.25">
      <c r="A282" s="54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4"/>
      <c r="M282" s="54"/>
      <c r="N282" s="54"/>
    </row>
    <row r="283" spans="1:14" x14ac:dyDescent="0.25">
      <c r="A283" s="54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4"/>
      <c r="M283" s="54"/>
      <c r="N283" s="54"/>
    </row>
    <row r="284" spans="1:14" x14ac:dyDescent="0.25">
      <c r="A284" s="54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4"/>
      <c r="M284" s="54"/>
      <c r="N284" s="54"/>
    </row>
    <row r="285" spans="1:14" x14ac:dyDescent="0.25">
      <c r="A285" s="54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4"/>
      <c r="M285" s="54"/>
      <c r="N285" s="54"/>
    </row>
    <row r="286" spans="1:14" x14ac:dyDescent="0.25">
      <c r="A286" s="54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4"/>
      <c r="M286" s="54"/>
      <c r="N286" s="54"/>
    </row>
    <row r="287" spans="1:14" x14ac:dyDescent="0.25">
      <c r="A287" s="54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4"/>
      <c r="M287" s="54"/>
      <c r="N287" s="54"/>
    </row>
    <row r="288" spans="1:14" x14ac:dyDescent="0.25">
      <c r="A288" s="54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4"/>
      <c r="M288" s="54"/>
      <c r="N288" s="54"/>
    </row>
    <row r="289" spans="1:14" x14ac:dyDescent="0.25">
      <c r="A289" s="54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4"/>
      <c r="M289" s="54"/>
      <c r="N289" s="54"/>
    </row>
    <row r="290" spans="1:14" x14ac:dyDescent="0.25">
      <c r="A290" s="54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4"/>
      <c r="M290" s="54"/>
      <c r="N290" s="54"/>
    </row>
    <row r="291" spans="1:14" x14ac:dyDescent="0.25">
      <c r="A291" s="54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4"/>
      <c r="M291" s="54"/>
      <c r="N291" s="54"/>
    </row>
    <row r="292" spans="1:14" x14ac:dyDescent="0.25">
      <c r="A292" s="54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4"/>
      <c r="M292" s="54"/>
      <c r="N292" s="54"/>
    </row>
    <row r="293" spans="1:14" x14ac:dyDescent="0.25">
      <c r="A293" s="54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4"/>
      <c r="M293" s="54"/>
      <c r="N293" s="54"/>
    </row>
    <row r="294" spans="1:14" x14ac:dyDescent="0.25">
      <c r="A294" s="54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4"/>
      <c r="M294" s="54"/>
      <c r="N294" s="54"/>
    </row>
    <row r="295" spans="1:14" x14ac:dyDescent="0.25">
      <c r="A295" s="54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4"/>
      <c r="M295" s="54"/>
      <c r="N295" s="54"/>
    </row>
    <row r="296" spans="1:14" x14ac:dyDescent="0.25">
      <c r="A296" s="54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4"/>
      <c r="M296" s="54"/>
      <c r="N296" s="54"/>
    </row>
    <row r="297" spans="1:14" x14ac:dyDescent="0.25">
      <c r="A297" s="54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4"/>
      <c r="M297" s="54"/>
      <c r="N297" s="54"/>
    </row>
    <row r="298" spans="1:14" x14ac:dyDescent="0.25">
      <c r="A298" s="54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4"/>
      <c r="M298" s="54"/>
      <c r="N298" s="54"/>
    </row>
    <row r="299" spans="1:14" x14ac:dyDescent="0.25">
      <c r="A299" s="54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4"/>
      <c r="M299" s="54"/>
      <c r="N299" s="54"/>
    </row>
    <row r="300" spans="1:14" x14ac:dyDescent="0.25">
      <c r="A300" s="54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4"/>
      <c r="M300" s="54"/>
      <c r="N300" s="54"/>
    </row>
    <row r="301" spans="1:14" x14ac:dyDescent="0.25">
      <c r="A301" s="54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4"/>
      <c r="M301" s="54"/>
      <c r="N301" s="54"/>
    </row>
    <row r="302" spans="1:14" x14ac:dyDescent="0.25">
      <c r="A302" s="54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4"/>
      <c r="M302" s="54"/>
      <c r="N302" s="54"/>
    </row>
    <row r="303" spans="1:14" x14ac:dyDescent="0.25">
      <c r="A303" s="54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4"/>
      <c r="M303" s="54"/>
      <c r="N303" s="54"/>
    </row>
    <row r="304" spans="1:14" x14ac:dyDescent="0.25">
      <c r="A304" s="54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4"/>
      <c r="M304" s="54"/>
      <c r="N304" s="54"/>
    </row>
    <row r="305" spans="1:14" x14ac:dyDescent="0.25">
      <c r="A305" s="54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4"/>
      <c r="M305" s="54"/>
      <c r="N305" s="54"/>
    </row>
    <row r="306" spans="1:14" x14ac:dyDescent="0.25">
      <c r="A306" s="54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4"/>
      <c r="M306" s="54"/>
      <c r="N306" s="54"/>
    </row>
    <row r="307" spans="1:14" x14ac:dyDescent="0.25">
      <c r="A307" s="54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4"/>
      <c r="M307" s="54"/>
      <c r="N307" s="54"/>
    </row>
    <row r="308" spans="1:14" x14ac:dyDescent="0.25">
      <c r="A308" s="54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4"/>
      <c r="M308" s="54"/>
      <c r="N308" s="54"/>
    </row>
    <row r="309" spans="1:14" x14ac:dyDescent="0.25">
      <c r="A309" s="54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4"/>
      <c r="M309" s="54"/>
      <c r="N309" s="54"/>
    </row>
    <row r="310" spans="1:14" x14ac:dyDescent="0.25">
      <c r="A310" s="54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4"/>
      <c r="M310" s="54"/>
      <c r="N310" s="54"/>
    </row>
    <row r="311" spans="1:14" x14ac:dyDescent="0.25">
      <c r="A311" s="54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4"/>
      <c r="M311" s="54"/>
      <c r="N311" s="54"/>
    </row>
    <row r="312" spans="1:14" x14ac:dyDescent="0.25">
      <c r="A312" s="54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4"/>
      <c r="M312" s="54"/>
      <c r="N312" s="54"/>
    </row>
    <row r="313" spans="1:14" x14ac:dyDescent="0.25">
      <c r="A313" s="54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4"/>
      <c r="M313" s="54"/>
      <c r="N313" s="54"/>
    </row>
    <row r="314" spans="1:14" x14ac:dyDescent="0.25">
      <c r="A314" s="54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4"/>
      <c r="M314" s="54"/>
      <c r="N314" s="54"/>
    </row>
    <row r="315" spans="1:14" x14ac:dyDescent="0.25">
      <c r="A315" s="54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4"/>
      <c r="M315" s="54"/>
      <c r="N315" s="54"/>
    </row>
    <row r="316" spans="1:14" x14ac:dyDescent="0.25">
      <c r="A316" s="54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4"/>
      <c r="M316" s="54"/>
      <c r="N316" s="54"/>
    </row>
    <row r="317" spans="1:14" x14ac:dyDescent="0.25">
      <c r="A317" s="54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4"/>
      <c r="M317" s="54"/>
      <c r="N317" s="54"/>
    </row>
    <row r="318" spans="1:14" x14ac:dyDescent="0.25">
      <c r="A318" s="54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4"/>
      <c r="M318" s="54"/>
      <c r="N318" s="54"/>
    </row>
    <row r="319" spans="1:14" x14ac:dyDescent="0.25">
      <c r="A319" s="54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4"/>
      <c r="M319" s="54"/>
      <c r="N319" s="54"/>
    </row>
    <row r="320" spans="1:14" x14ac:dyDescent="0.25">
      <c r="A320" s="54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4"/>
      <c r="M320" s="54"/>
      <c r="N320" s="54"/>
    </row>
    <row r="321" spans="1:14" x14ac:dyDescent="0.25">
      <c r="A321" s="54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4"/>
      <c r="M321" s="54"/>
      <c r="N321" s="54"/>
    </row>
    <row r="322" spans="1:14" x14ac:dyDescent="0.25">
      <c r="A322" s="54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4"/>
      <c r="M322" s="54"/>
      <c r="N322" s="54"/>
    </row>
    <row r="323" spans="1:14" x14ac:dyDescent="0.25">
      <c r="A323" s="54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4"/>
      <c r="M323" s="54"/>
      <c r="N323" s="54"/>
    </row>
    <row r="324" spans="1:14" x14ac:dyDescent="0.25">
      <c r="A324" s="54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4"/>
      <c r="M324" s="54"/>
      <c r="N324" s="54"/>
    </row>
    <row r="325" spans="1:14" x14ac:dyDescent="0.25">
      <c r="A325" s="54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4"/>
      <c r="M325" s="54"/>
      <c r="N325" s="54"/>
    </row>
    <row r="326" spans="1:14" x14ac:dyDescent="0.25">
      <c r="A326" s="54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4"/>
      <c r="M326" s="54"/>
      <c r="N326" s="54"/>
    </row>
    <row r="327" spans="1:14" x14ac:dyDescent="0.25">
      <c r="A327" s="54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4"/>
      <c r="M327" s="54"/>
      <c r="N327" s="54"/>
    </row>
    <row r="328" spans="1:14" x14ac:dyDescent="0.25">
      <c r="A328" s="54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4"/>
      <c r="M328" s="54"/>
      <c r="N328" s="54"/>
    </row>
    <row r="329" spans="1:14" x14ac:dyDescent="0.25">
      <c r="A329" s="54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4"/>
      <c r="M329" s="54"/>
      <c r="N329" s="54"/>
    </row>
    <row r="330" spans="1:14" x14ac:dyDescent="0.25">
      <c r="A330" s="54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4"/>
      <c r="M330" s="54"/>
      <c r="N330" s="54"/>
    </row>
    <row r="331" spans="1:14" x14ac:dyDescent="0.25">
      <c r="A331" s="54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4"/>
      <c r="M331" s="54"/>
      <c r="N331" s="54"/>
    </row>
    <row r="332" spans="1:14" x14ac:dyDescent="0.25">
      <c r="A332" s="54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4"/>
      <c r="M332" s="54"/>
      <c r="N332" s="54"/>
    </row>
    <row r="333" spans="1:14" x14ac:dyDescent="0.25">
      <c r="A333" s="54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4"/>
      <c r="M333" s="54"/>
      <c r="N333" s="54"/>
    </row>
    <row r="334" spans="1:14" x14ac:dyDescent="0.25">
      <c r="A334" s="54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4"/>
      <c r="M334" s="54"/>
      <c r="N334" s="54"/>
    </row>
    <row r="335" spans="1:14" x14ac:dyDescent="0.25">
      <c r="A335" s="54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4"/>
      <c r="M335" s="54"/>
      <c r="N335" s="54"/>
    </row>
    <row r="336" spans="1:14" x14ac:dyDescent="0.25">
      <c r="A336" s="54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4"/>
      <c r="M336" s="54"/>
      <c r="N336" s="54"/>
    </row>
    <row r="337" spans="1:14" x14ac:dyDescent="0.25">
      <c r="A337" s="54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4"/>
      <c r="M337" s="54"/>
      <c r="N337" s="54"/>
    </row>
    <row r="338" spans="1:14" x14ac:dyDescent="0.25">
      <c r="A338" s="54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4"/>
      <c r="M338" s="54"/>
      <c r="N338" s="54"/>
    </row>
    <row r="339" spans="1:14" x14ac:dyDescent="0.25">
      <c r="A339" s="54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4"/>
      <c r="M339" s="54"/>
      <c r="N339" s="54"/>
    </row>
    <row r="340" spans="1:14" x14ac:dyDescent="0.25">
      <c r="A340" s="54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4"/>
      <c r="M340" s="54"/>
      <c r="N340" s="54"/>
    </row>
    <row r="341" spans="1:14" x14ac:dyDescent="0.25">
      <c r="A341" s="54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4"/>
      <c r="M341" s="54"/>
      <c r="N341" s="54"/>
    </row>
    <row r="342" spans="1:14" x14ac:dyDescent="0.25">
      <c r="A342" s="54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4"/>
      <c r="M342" s="54"/>
      <c r="N342" s="54"/>
    </row>
    <row r="343" spans="1:14" x14ac:dyDescent="0.25">
      <c r="A343" s="54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4"/>
      <c r="M343" s="54"/>
      <c r="N343" s="54"/>
    </row>
    <row r="344" spans="1:14" x14ac:dyDescent="0.25">
      <c r="A344" s="54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4"/>
      <c r="M344" s="54"/>
      <c r="N344" s="54"/>
    </row>
    <row r="345" spans="1:14" x14ac:dyDescent="0.25">
      <c r="A345" s="54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4"/>
      <c r="M345" s="54"/>
      <c r="N345" s="54"/>
    </row>
    <row r="346" spans="1:14" x14ac:dyDescent="0.25">
      <c r="A346" s="54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4"/>
      <c r="M346" s="54"/>
      <c r="N346" s="54"/>
    </row>
    <row r="347" spans="1:14" x14ac:dyDescent="0.25">
      <c r="A347" s="54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4"/>
      <c r="M347" s="54"/>
      <c r="N347" s="54"/>
    </row>
    <row r="348" spans="1:14" x14ac:dyDescent="0.25">
      <c r="A348" s="54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4"/>
      <c r="M348" s="54"/>
      <c r="N348" s="54"/>
    </row>
    <row r="349" spans="1:14" x14ac:dyDescent="0.25">
      <c r="A349" s="54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4"/>
      <c r="M349" s="54"/>
      <c r="N349" s="54"/>
    </row>
    <row r="350" spans="1:14" x14ac:dyDescent="0.25">
      <c r="A350" s="54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4"/>
      <c r="M350" s="54"/>
      <c r="N350" s="54"/>
    </row>
    <row r="351" spans="1:14" x14ac:dyDescent="0.25">
      <c r="A351" s="54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4"/>
      <c r="M351" s="54"/>
      <c r="N351" s="54"/>
    </row>
    <row r="352" spans="1:14" x14ac:dyDescent="0.25">
      <c r="A352" s="54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4"/>
      <c r="M352" s="54"/>
      <c r="N352" s="54"/>
    </row>
    <row r="353" spans="1:14" x14ac:dyDescent="0.25">
      <c r="A353" s="54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4"/>
      <c r="M353" s="54"/>
      <c r="N353" s="54"/>
    </row>
    <row r="354" spans="1:14" x14ac:dyDescent="0.25">
      <c r="A354" s="54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4"/>
      <c r="M354" s="54"/>
      <c r="N354" s="54"/>
    </row>
    <row r="355" spans="1:14" x14ac:dyDescent="0.25">
      <c r="A355" s="54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4"/>
      <c r="M355" s="54"/>
      <c r="N355" s="54"/>
    </row>
    <row r="356" spans="1:14" x14ac:dyDescent="0.25">
      <c r="A356" s="54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4"/>
      <c r="M356" s="54"/>
      <c r="N356" s="54"/>
    </row>
    <row r="357" spans="1:14" x14ac:dyDescent="0.25">
      <c r="A357" s="54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4"/>
      <c r="M357" s="54"/>
      <c r="N357" s="54"/>
    </row>
    <row r="358" spans="1:14" x14ac:dyDescent="0.25">
      <c r="A358" s="54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4"/>
      <c r="M358" s="54"/>
      <c r="N358" s="54"/>
    </row>
    <row r="359" spans="1:14" x14ac:dyDescent="0.25">
      <c r="A359" s="54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4"/>
      <c r="M359" s="54"/>
      <c r="N359" s="54"/>
    </row>
    <row r="360" spans="1:14" x14ac:dyDescent="0.25">
      <c r="A360" s="54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4"/>
      <c r="M360" s="54"/>
      <c r="N360" s="54"/>
    </row>
    <row r="361" spans="1:14" x14ac:dyDescent="0.25">
      <c r="A361" s="54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4"/>
      <c r="M361" s="54"/>
      <c r="N361" s="54"/>
    </row>
    <row r="362" spans="1:14" x14ac:dyDescent="0.25">
      <c r="A362" s="54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4"/>
      <c r="M362" s="54"/>
      <c r="N362" s="54"/>
    </row>
    <row r="363" spans="1:14" x14ac:dyDescent="0.25">
      <c r="A363" s="54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4"/>
      <c r="M363" s="54"/>
      <c r="N363" s="54"/>
    </row>
    <row r="364" spans="1:14" x14ac:dyDescent="0.25">
      <c r="A364" s="54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4"/>
      <c r="M364" s="54"/>
      <c r="N364" s="54"/>
    </row>
    <row r="365" spans="1:14" x14ac:dyDescent="0.25">
      <c r="A365" s="54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4"/>
      <c r="M365" s="54"/>
      <c r="N365" s="54"/>
    </row>
    <row r="366" spans="1:14" x14ac:dyDescent="0.25">
      <c r="A366" s="54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4"/>
      <c r="M366" s="54"/>
      <c r="N366" s="54"/>
    </row>
    <row r="367" spans="1:14" x14ac:dyDescent="0.25">
      <c r="A367" s="54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4"/>
      <c r="M367" s="54"/>
      <c r="N367" s="54"/>
    </row>
    <row r="368" spans="1:14" x14ac:dyDescent="0.25">
      <c r="A368" s="54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4"/>
      <c r="M368" s="54"/>
      <c r="N368" s="54"/>
    </row>
    <row r="369" spans="1:14" x14ac:dyDescent="0.25">
      <c r="A369" s="54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4"/>
      <c r="M369" s="54"/>
      <c r="N369" s="54"/>
    </row>
    <row r="370" spans="1:14" x14ac:dyDescent="0.25">
      <c r="A370" s="54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4"/>
      <c r="M370" s="54"/>
      <c r="N370" s="54"/>
    </row>
    <row r="371" spans="1:14" x14ac:dyDescent="0.25">
      <c r="A371" s="54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4"/>
      <c r="M371" s="54"/>
      <c r="N371" s="54"/>
    </row>
    <row r="372" spans="1:14" x14ac:dyDescent="0.25">
      <c r="A372" s="54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4"/>
      <c r="M372" s="54"/>
      <c r="N372" s="54"/>
    </row>
    <row r="373" spans="1:14" x14ac:dyDescent="0.25">
      <c r="A373" s="54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4"/>
      <c r="M373" s="54"/>
      <c r="N373" s="54"/>
    </row>
    <row r="374" spans="1:14" x14ac:dyDescent="0.25">
      <c r="A374" s="54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4"/>
      <c r="M374" s="54"/>
      <c r="N374" s="54"/>
    </row>
    <row r="375" spans="1:14" x14ac:dyDescent="0.25">
      <c r="A375" s="54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4"/>
      <c r="M375" s="54"/>
      <c r="N375" s="54"/>
    </row>
    <row r="376" spans="1:14" x14ac:dyDescent="0.25">
      <c r="A376" s="54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4"/>
      <c r="M376" s="54"/>
      <c r="N376" s="54"/>
    </row>
    <row r="377" spans="1:14" x14ac:dyDescent="0.25">
      <c r="A377" s="54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4"/>
      <c r="M377" s="54"/>
      <c r="N377" s="54"/>
    </row>
    <row r="378" spans="1:14" x14ac:dyDescent="0.25">
      <c r="A378" s="54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4"/>
      <c r="M378" s="54"/>
      <c r="N378" s="54"/>
    </row>
    <row r="379" spans="1:14" x14ac:dyDescent="0.25">
      <c r="A379" s="54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4"/>
      <c r="M379" s="54"/>
      <c r="N379" s="54"/>
    </row>
    <row r="380" spans="1:14" x14ac:dyDescent="0.25">
      <c r="A380" s="54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4"/>
      <c r="M380" s="54"/>
      <c r="N380" s="54"/>
    </row>
    <row r="381" spans="1:14" x14ac:dyDescent="0.25">
      <c r="A381" s="54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4"/>
      <c r="M381" s="54"/>
      <c r="N381" s="54"/>
    </row>
    <row r="382" spans="1:14" x14ac:dyDescent="0.25">
      <c r="A382" s="54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4"/>
      <c r="M382" s="54"/>
      <c r="N382" s="54"/>
    </row>
    <row r="383" spans="1:14" x14ac:dyDescent="0.25">
      <c r="A383" s="54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4"/>
      <c r="M383" s="54"/>
      <c r="N383" s="54"/>
    </row>
    <row r="384" spans="1:14" x14ac:dyDescent="0.25">
      <c r="A384" s="54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4"/>
      <c r="M384" s="54"/>
      <c r="N384" s="54"/>
    </row>
    <row r="385" spans="1:14" x14ac:dyDescent="0.25">
      <c r="A385" s="54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4"/>
      <c r="M385" s="54"/>
      <c r="N385" s="54"/>
    </row>
    <row r="386" spans="1:14" x14ac:dyDescent="0.25">
      <c r="A386" s="54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4"/>
      <c r="M386" s="54"/>
      <c r="N386" s="54"/>
    </row>
    <row r="387" spans="1:14" x14ac:dyDescent="0.25">
      <c r="A387" s="54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4"/>
      <c r="M387" s="54"/>
      <c r="N387" s="54"/>
    </row>
    <row r="388" spans="1:14" x14ac:dyDescent="0.25">
      <c r="A388" s="54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4"/>
      <c r="M388" s="54"/>
      <c r="N388" s="54"/>
    </row>
    <row r="389" spans="1:14" x14ac:dyDescent="0.25">
      <c r="A389" s="54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4"/>
      <c r="M389" s="54"/>
      <c r="N389" s="54"/>
    </row>
    <row r="390" spans="1:14" x14ac:dyDescent="0.25">
      <c r="A390" s="54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4"/>
      <c r="M390" s="54"/>
      <c r="N390" s="54"/>
    </row>
    <row r="391" spans="1:14" x14ac:dyDescent="0.25">
      <c r="A391" s="54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4"/>
      <c r="M391" s="54"/>
      <c r="N391" s="54"/>
    </row>
    <row r="392" spans="1:14" x14ac:dyDescent="0.25">
      <c r="A392" s="54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4"/>
      <c r="M392" s="54"/>
      <c r="N392" s="54"/>
    </row>
    <row r="393" spans="1:14" x14ac:dyDescent="0.25">
      <c r="A393" s="54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4"/>
      <c r="M393" s="54"/>
      <c r="N393" s="54"/>
    </row>
    <row r="394" spans="1:14" x14ac:dyDescent="0.25">
      <c r="A394" s="54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4"/>
      <c r="M394" s="54"/>
      <c r="N394" s="54"/>
    </row>
    <row r="395" spans="1:14" x14ac:dyDescent="0.25">
      <c r="A395" s="54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4"/>
      <c r="M395" s="54"/>
      <c r="N395" s="54"/>
    </row>
    <row r="396" spans="1:14" x14ac:dyDescent="0.25">
      <c r="A396" s="54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4"/>
      <c r="M396" s="54"/>
      <c r="N396" s="54"/>
    </row>
    <row r="397" spans="1:14" x14ac:dyDescent="0.25">
      <c r="A397" s="54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4"/>
      <c r="M397" s="54"/>
      <c r="N397" s="54"/>
    </row>
    <row r="398" spans="1:14" x14ac:dyDescent="0.25">
      <c r="A398" s="54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4"/>
      <c r="M398" s="54"/>
      <c r="N398" s="54"/>
    </row>
    <row r="399" spans="1:14" x14ac:dyDescent="0.25">
      <c r="A399" s="54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4"/>
      <c r="M399" s="54"/>
      <c r="N399" s="54"/>
    </row>
    <row r="400" spans="1:14" x14ac:dyDescent="0.25">
      <c r="A400" s="54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4"/>
      <c r="M400" s="54"/>
      <c r="N400" s="54"/>
    </row>
    <row r="401" spans="1:14" x14ac:dyDescent="0.25">
      <c r="A401" s="54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4"/>
      <c r="M401" s="54"/>
      <c r="N401" s="54"/>
    </row>
    <row r="402" spans="1:14" x14ac:dyDescent="0.25">
      <c r="A402" s="54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4"/>
      <c r="M402" s="54"/>
      <c r="N402" s="54"/>
    </row>
    <row r="403" spans="1:14" x14ac:dyDescent="0.25">
      <c r="A403" s="54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4"/>
      <c r="M403" s="54"/>
      <c r="N403" s="54"/>
    </row>
    <row r="404" spans="1:14" x14ac:dyDescent="0.25">
      <c r="A404" s="54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4"/>
      <c r="M404" s="54"/>
      <c r="N404" s="54"/>
    </row>
    <row r="405" spans="1:14" x14ac:dyDescent="0.25">
      <c r="A405" s="54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4"/>
      <c r="M405" s="54"/>
      <c r="N405" s="54"/>
    </row>
    <row r="406" spans="1:14" x14ac:dyDescent="0.25">
      <c r="A406" s="54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4"/>
      <c r="M406" s="54"/>
      <c r="N406" s="54"/>
    </row>
    <row r="407" spans="1:14" x14ac:dyDescent="0.25">
      <c r="A407" s="54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4"/>
      <c r="M407" s="54"/>
      <c r="N407" s="54"/>
    </row>
    <row r="408" spans="1:14" x14ac:dyDescent="0.25">
      <c r="A408" s="54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4"/>
      <c r="M408" s="54"/>
      <c r="N408" s="54"/>
    </row>
    <row r="409" spans="1:14" x14ac:dyDescent="0.25">
      <c r="A409" s="54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4"/>
      <c r="M409" s="54"/>
      <c r="N409" s="54"/>
    </row>
    <row r="410" spans="1:14" x14ac:dyDescent="0.25">
      <c r="A410" s="54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4"/>
      <c r="M410" s="54"/>
      <c r="N410" s="54"/>
    </row>
    <row r="411" spans="1:14" x14ac:dyDescent="0.25">
      <c r="A411" s="54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4"/>
      <c r="M411" s="54"/>
      <c r="N411" s="54"/>
    </row>
    <row r="412" spans="1:14" x14ac:dyDescent="0.25">
      <c r="A412" s="54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4"/>
      <c r="M412" s="54"/>
      <c r="N412" s="54"/>
    </row>
    <row r="413" spans="1:14" x14ac:dyDescent="0.25">
      <c r="A413" s="54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4"/>
      <c r="M413" s="54"/>
      <c r="N413" s="54"/>
    </row>
    <row r="414" spans="1:14" x14ac:dyDescent="0.25">
      <c r="A414" s="54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4"/>
      <c r="M414" s="54"/>
      <c r="N414" s="54"/>
    </row>
    <row r="415" spans="1:14" x14ac:dyDescent="0.25">
      <c r="A415" s="54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4"/>
      <c r="M415" s="54"/>
      <c r="N415" s="54"/>
    </row>
    <row r="416" spans="1:14" x14ac:dyDescent="0.25">
      <c r="A416" s="54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4"/>
      <c r="M416" s="54"/>
      <c r="N416" s="54"/>
    </row>
    <row r="417" spans="1:14" x14ac:dyDescent="0.25">
      <c r="A417" s="54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4"/>
      <c r="M417" s="54"/>
      <c r="N417" s="54"/>
    </row>
    <row r="418" spans="1:14" x14ac:dyDescent="0.25">
      <c r="A418" s="54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4"/>
      <c r="M418" s="54"/>
      <c r="N418" s="54"/>
    </row>
    <row r="419" spans="1:14" x14ac:dyDescent="0.25">
      <c r="A419" s="54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4"/>
      <c r="M419" s="54"/>
      <c r="N419" s="54"/>
    </row>
    <row r="420" spans="1:14" x14ac:dyDescent="0.25">
      <c r="A420" s="54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4"/>
      <c r="M420" s="54"/>
      <c r="N420" s="54"/>
    </row>
    <row r="421" spans="1:14" x14ac:dyDescent="0.25">
      <c r="A421" s="54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4"/>
      <c r="M421" s="54"/>
      <c r="N421" s="54"/>
    </row>
    <row r="422" spans="1:14" x14ac:dyDescent="0.25">
      <c r="A422" s="54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4"/>
      <c r="M422" s="54"/>
      <c r="N422" s="54"/>
    </row>
    <row r="423" spans="1:14" x14ac:dyDescent="0.25">
      <c r="A423" s="54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4"/>
      <c r="M423" s="54"/>
      <c r="N423" s="54"/>
    </row>
    <row r="424" spans="1:14" x14ac:dyDescent="0.25">
      <c r="A424" s="54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4"/>
      <c r="M424" s="54"/>
      <c r="N424" s="54"/>
    </row>
    <row r="425" spans="1:14" x14ac:dyDescent="0.25">
      <c r="A425" s="54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4"/>
      <c r="M425" s="54"/>
      <c r="N425" s="54"/>
    </row>
    <row r="426" spans="1:14" x14ac:dyDescent="0.25">
      <c r="A426" s="54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4"/>
      <c r="M426" s="54"/>
      <c r="N426" s="54"/>
    </row>
    <row r="427" spans="1:14" x14ac:dyDescent="0.25">
      <c r="A427" s="54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4"/>
      <c r="M427" s="54"/>
      <c r="N427" s="54"/>
    </row>
    <row r="428" spans="1:14" x14ac:dyDescent="0.25">
      <c r="A428" s="54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4"/>
      <c r="M428" s="54"/>
      <c r="N428" s="54"/>
    </row>
    <row r="429" spans="1:14" x14ac:dyDescent="0.25">
      <c r="A429" s="54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4"/>
      <c r="M429" s="54"/>
      <c r="N429" s="54"/>
    </row>
    <row r="430" spans="1:14" x14ac:dyDescent="0.25">
      <c r="A430" s="54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4"/>
      <c r="M430" s="54"/>
      <c r="N430" s="54"/>
    </row>
    <row r="431" spans="1:14" x14ac:dyDescent="0.25">
      <c r="A431" s="54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4"/>
      <c r="M431" s="54"/>
      <c r="N431" s="54"/>
    </row>
    <row r="432" spans="1:14" x14ac:dyDescent="0.25">
      <c r="A432" s="54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4"/>
      <c r="M432" s="54"/>
      <c r="N432" s="54"/>
    </row>
    <row r="433" spans="1:14" x14ac:dyDescent="0.25">
      <c r="A433" s="54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4"/>
      <c r="M433" s="54"/>
      <c r="N433" s="54"/>
    </row>
    <row r="434" spans="1:14" x14ac:dyDescent="0.25">
      <c r="A434" s="54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4"/>
      <c r="M434" s="54"/>
      <c r="N434" s="54"/>
    </row>
    <row r="435" spans="1:14" x14ac:dyDescent="0.25">
      <c r="A435" s="54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4"/>
      <c r="M435" s="54"/>
      <c r="N435" s="54"/>
    </row>
    <row r="436" spans="1:14" x14ac:dyDescent="0.25">
      <c r="A436" s="54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4"/>
      <c r="M436" s="54"/>
      <c r="N436" s="54"/>
    </row>
    <row r="437" spans="1:14" x14ac:dyDescent="0.25">
      <c r="A437" s="54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4"/>
      <c r="M437" s="54"/>
      <c r="N437" s="54"/>
    </row>
    <row r="438" spans="1:14" x14ac:dyDescent="0.25">
      <c r="A438" s="54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4"/>
      <c r="M438" s="54"/>
      <c r="N438" s="54"/>
    </row>
    <row r="439" spans="1:14" x14ac:dyDescent="0.25">
      <c r="A439" s="54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4"/>
      <c r="M439" s="54"/>
      <c r="N439" s="54"/>
    </row>
    <row r="440" spans="1:14" x14ac:dyDescent="0.25">
      <c r="A440" s="54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4"/>
      <c r="M440" s="54"/>
      <c r="N440" s="54"/>
    </row>
    <row r="441" spans="1:14" x14ac:dyDescent="0.25">
      <c r="A441" s="54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4"/>
      <c r="M441" s="54"/>
      <c r="N441" s="54"/>
    </row>
    <row r="442" spans="1:14" x14ac:dyDescent="0.25">
      <c r="A442" s="54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4"/>
      <c r="M442" s="54"/>
      <c r="N442" s="54"/>
    </row>
    <row r="443" spans="1:14" x14ac:dyDescent="0.25">
      <c r="A443" s="54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4"/>
      <c r="M443" s="54"/>
      <c r="N443" s="54"/>
    </row>
    <row r="444" spans="1:14" x14ac:dyDescent="0.25">
      <c r="A444" s="54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4"/>
      <c r="M444" s="54"/>
      <c r="N444" s="54"/>
    </row>
    <row r="445" spans="1:14" x14ac:dyDescent="0.25">
      <c r="A445" s="54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4"/>
      <c r="M445" s="54"/>
      <c r="N445" s="54"/>
    </row>
    <row r="446" spans="1:14" x14ac:dyDescent="0.25">
      <c r="A446" s="54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4"/>
      <c r="M446" s="54"/>
      <c r="N446" s="54"/>
    </row>
    <row r="447" spans="1:14" x14ac:dyDescent="0.25">
      <c r="A447" s="54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4"/>
      <c r="M447" s="54"/>
      <c r="N447" s="54"/>
    </row>
    <row r="448" spans="1:14" x14ac:dyDescent="0.25">
      <c r="A448" s="54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4"/>
      <c r="M448" s="54"/>
      <c r="N448" s="54"/>
    </row>
    <row r="449" spans="1:14" x14ac:dyDescent="0.25">
      <c r="A449" s="54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4"/>
      <c r="M449" s="54"/>
      <c r="N449" s="54"/>
    </row>
    <row r="450" spans="1:14" x14ac:dyDescent="0.25">
      <c r="A450" s="54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4"/>
      <c r="M450" s="54"/>
      <c r="N450" s="54"/>
    </row>
    <row r="451" spans="1:14" x14ac:dyDescent="0.25">
      <c r="A451" s="54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4"/>
      <c r="M451" s="54"/>
      <c r="N451" s="54"/>
    </row>
    <row r="452" spans="1:14" x14ac:dyDescent="0.25">
      <c r="A452" s="54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4"/>
      <c r="M452" s="54"/>
      <c r="N452" s="54"/>
    </row>
    <row r="453" spans="1:14" x14ac:dyDescent="0.25">
      <c r="A453" s="54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4"/>
      <c r="M453" s="54"/>
      <c r="N453" s="54"/>
    </row>
    <row r="454" spans="1:14" x14ac:dyDescent="0.25">
      <c r="A454" s="54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4"/>
      <c r="M454" s="54"/>
      <c r="N454" s="54"/>
    </row>
    <row r="455" spans="1:14" x14ac:dyDescent="0.25">
      <c r="A455" s="54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4"/>
      <c r="M455" s="54"/>
      <c r="N455" s="54"/>
    </row>
    <row r="456" spans="1:14" x14ac:dyDescent="0.25">
      <c r="A456" s="54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4"/>
      <c r="M456" s="54"/>
      <c r="N456" s="54"/>
    </row>
    <row r="457" spans="1:14" x14ac:dyDescent="0.25">
      <c r="A457" s="54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4"/>
      <c r="M457" s="54"/>
      <c r="N457" s="54"/>
    </row>
    <row r="458" spans="1:14" x14ac:dyDescent="0.25">
      <c r="A458" s="54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4"/>
      <c r="M458" s="54"/>
      <c r="N458" s="54"/>
    </row>
    <row r="459" spans="1:14" x14ac:dyDescent="0.25">
      <c r="A459" s="54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4"/>
      <c r="M459" s="54"/>
      <c r="N459" s="54"/>
    </row>
    <row r="460" spans="1:14" x14ac:dyDescent="0.25">
      <c r="A460" s="54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4"/>
      <c r="M460" s="54"/>
      <c r="N460" s="54"/>
    </row>
    <row r="461" spans="1:14" x14ac:dyDescent="0.25">
      <c r="A461" s="54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4"/>
      <c r="M461" s="54"/>
      <c r="N461" s="54"/>
    </row>
    <row r="462" spans="1:14" x14ac:dyDescent="0.25">
      <c r="A462" s="54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4"/>
      <c r="M462" s="54"/>
      <c r="N462" s="54"/>
    </row>
    <row r="463" spans="1:14" x14ac:dyDescent="0.25">
      <c r="A463" s="54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4"/>
      <c r="M463" s="54"/>
      <c r="N463" s="54"/>
    </row>
    <row r="464" spans="1:14" x14ac:dyDescent="0.25">
      <c r="A464" s="54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4"/>
      <c r="M464" s="54"/>
      <c r="N464" s="54"/>
    </row>
    <row r="465" spans="1:14" x14ac:dyDescent="0.25">
      <c r="A465" s="54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4"/>
      <c r="M465" s="54"/>
      <c r="N465" s="54"/>
    </row>
    <row r="466" spans="1:14" x14ac:dyDescent="0.25">
      <c r="A466" s="54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4"/>
      <c r="M466" s="54"/>
      <c r="N466" s="54"/>
    </row>
    <row r="467" spans="1:14" x14ac:dyDescent="0.25">
      <c r="A467" s="54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4"/>
      <c r="M467" s="54"/>
      <c r="N467" s="54"/>
    </row>
    <row r="468" spans="1:14" x14ac:dyDescent="0.25">
      <c r="A468" s="54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4"/>
      <c r="M468" s="54"/>
      <c r="N468" s="54"/>
    </row>
    <row r="469" spans="1:14" x14ac:dyDescent="0.25">
      <c r="A469" s="54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4"/>
      <c r="M469" s="54"/>
      <c r="N469" s="54"/>
    </row>
    <row r="470" spans="1:14" x14ac:dyDescent="0.25">
      <c r="A470" s="54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4"/>
      <c r="M470" s="54"/>
      <c r="N470" s="54"/>
    </row>
    <row r="471" spans="1:14" x14ac:dyDescent="0.25">
      <c r="A471" s="54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4"/>
      <c r="M471" s="54"/>
      <c r="N471" s="54"/>
    </row>
    <row r="472" spans="1:14" x14ac:dyDescent="0.25">
      <c r="A472" s="54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4"/>
      <c r="M472" s="54"/>
      <c r="N472" s="54"/>
    </row>
    <row r="473" spans="1:14" x14ac:dyDescent="0.25">
      <c r="A473" s="54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4"/>
      <c r="M473" s="54"/>
      <c r="N473" s="54"/>
    </row>
    <row r="474" spans="1:14" x14ac:dyDescent="0.25">
      <c r="A474" s="54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4"/>
      <c r="M474" s="54"/>
      <c r="N474" s="54"/>
    </row>
    <row r="475" spans="1:14" x14ac:dyDescent="0.25">
      <c r="A475" s="54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4"/>
      <c r="M475" s="54"/>
      <c r="N475" s="54"/>
    </row>
    <row r="476" spans="1:14" x14ac:dyDescent="0.25">
      <c r="A476" s="54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4"/>
      <c r="M476" s="54"/>
      <c r="N476" s="54"/>
    </row>
    <row r="477" spans="1:14" x14ac:dyDescent="0.25">
      <c r="A477" s="54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4"/>
      <c r="M477" s="54"/>
      <c r="N477" s="54"/>
    </row>
    <row r="478" spans="1:14" x14ac:dyDescent="0.25">
      <c r="A478" s="54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4"/>
      <c r="M478" s="54"/>
      <c r="N478" s="54"/>
    </row>
    <row r="479" spans="1:14" x14ac:dyDescent="0.25">
      <c r="A479" s="54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4"/>
      <c r="M479" s="54"/>
      <c r="N479" s="54"/>
    </row>
    <row r="480" spans="1:14" x14ac:dyDescent="0.25">
      <c r="A480" s="54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4"/>
      <c r="M480" s="54"/>
      <c r="N480" s="54"/>
    </row>
    <row r="481" spans="1:14" x14ac:dyDescent="0.25">
      <c r="A481" s="54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4"/>
      <c r="M481" s="54"/>
      <c r="N481" s="54"/>
    </row>
    <row r="482" spans="1:14" x14ac:dyDescent="0.25">
      <c r="A482" s="54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4"/>
      <c r="M482" s="54"/>
      <c r="N482" s="54"/>
    </row>
    <row r="483" spans="1:14" x14ac:dyDescent="0.25">
      <c r="A483" s="54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4"/>
      <c r="M483" s="54"/>
      <c r="N483" s="54"/>
    </row>
    <row r="484" spans="1:14" x14ac:dyDescent="0.25">
      <c r="A484" s="54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4"/>
      <c r="M484" s="54"/>
      <c r="N484" s="54"/>
    </row>
    <row r="485" spans="1:14" x14ac:dyDescent="0.25">
      <c r="A485" s="54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4"/>
      <c r="M485" s="54"/>
      <c r="N485" s="54"/>
    </row>
    <row r="486" spans="1:14" x14ac:dyDescent="0.25">
      <c r="A486" s="54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4"/>
      <c r="M486" s="54"/>
      <c r="N486" s="54"/>
    </row>
    <row r="487" spans="1:14" x14ac:dyDescent="0.25">
      <c r="A487" s="54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4"/>
      <c r="M487" s="54"/>
      <c r="N487" s="54"/>
    </row>
    <row r="488" spans="1:14" x14ac:dyDescent="0.25">
      <c r="A488" s="54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4"/>
      <c r="M488" s="54"/>
      <c r="N488" s="54"/>
    </row>
    <row r="489" spans="1:14" x14ac:dyDescent="0.25">
      <c r="A489" s="54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4"/>
      <c r="M489" s="54"/>
      <c r="N489" s="54"/>
    </row>
    <row r="490" spans="1:14" x14ac:dyDescent="0.25">
      <c r="A490" s="54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4"/>
      <c r="M490" s="54"/>
      <c r="N490" s="54"/>
    </row>
    <row r="491" spans="1:14" x14ac:dyDescent="0.25">
      <c r="A491" s="54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4"/>
      <c r="M491" s="54"/>
      <c r="N491" s="54"/>
    </row>
    <row r="492" spans="1:14" x14ac:dyDescent="0.25">
      <c r="A492" s="54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4"/>
      <c r="M492" s="54"/>
      <c r="N492" s="54"/>
    </row>
    <row r="493" spans="1:14" x14ac:dyDescent="0.25">
      <c r="A493" s="54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4"/>
      <c r="M493" s="54"/>
      <c r="N493" s="54"/>
    </row>
    <row r="494" spans="1:14" x14ac:dyDescent="0.25">
      <c r="A494" s="54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4"/>
      <c r="M494" s="54"/>
      <c r="N494" s="54"/>
    </row>
    <row r="495" spans="1:14" x14ac:dyDescent="0.25">
      <c r="A495" s="54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4"/>
      <c r="M495" s="54"/>
      <c r="N495" s="54"/>
    </row>
    <row r="496" spans="1:14" x14ac:dyDescent="0.25">
      <c r="A496" s="54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4"/>
      <c r="M496" s="54"/>
      <c r="N496" s="54"/>
    </row>
    <row r="497" spans="1:14" x14ac:dyDescent="0.25">
      <c r="A497" s="54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4"/>
      <c r="M497" s="54"/>
      <c r="N497" s="54"/>
    </row>
    <row r="498" spans="1:14" x14ac:dyDescent="0.25">
      <c r="A498" s="54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4"/>
      <c r="M498" s="54"/>
      <c r="N498" s="54"/>
    </row>
    <row r="499" spans="1:14" x14ac:dyDescent="0.25">
      <c r="A499" s="54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4"/>
      <c r="M499" s="54"/>
      <c r="N499" s="54"/>
    </row>
    <row r="500" spans="1:14" x14ac:dyDescent="0.25">
      <c r="A500" s="54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4"/>
      <c r="M500" s="54"/>
      <c r="N500" s="54"/>
    </row>
    <row r="501" spans="1:14" x14ac:dyDescent="0.25">
      <c r="A501" s="54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4"/>
      <c r="M501" s="54"/>
      <c r="N501" s="54"/>
    </row>
    <row r="502" spans="1:14" x14ac:dyDescent="0.25">
      <c r="A502" s="54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4"/>
      <c r="M502" s="54"/>
      <c r="N502" s="54"/>
    </row>
    <row r="503" spans="1:14" x14ac:dyDescent="0.25">
      <c r="A503" s="54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4"/>
      <c r="M503" s="54"/>
      <c r="N503" s="54"/>
    </row>
    <row r="504" spans="1:14" x14ac:dyDescent="0.25">
      <c r="A504" s="54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4"/>
      <c r="M504" s="54"/>
      <c r="N504" s="54"/>
    </row>
    <row r="505" spans="1:14" x14ac:dyDescent="0.25">
      <c r="A505" s="54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4"/>
      <c r="M505" s="54"/>
      <c r="N505" s="54"/>
    </row>
    <row r="506" spans="1:14" x14ac:dyDescent="0.25">
      <c r="A506" s="54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4"/>
      <c r="M506" s="54"/>
      <c r="N506" s="54"/>
    </row>
    <row r="507" spans="1:14" x14ac:dyDescent="0.25">
      <c r="A507" s="54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4"/>
      <c r="M507" s="54"/>
      <c r="N507" s="54"/>
    </row>
    <row r="508" spans="1:14" x14ac:dyDescent="0.25">
      <c r="A508" s="54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4"/>
      <c r="M508" s="54"/>
      <c r="N508" s="54"/>
    </row>
    <row r="509" spans="1:14" x14ac:dyDescent="0.25">
      <c r="A509" s="54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4"/>
      <c r="M509" s="54"/>
      <c r="N509" s="54"/>
    </row>
    <row r="510" spans="1:14" x14ac:dyDescent="0.25">
      <c r="A510" s="54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4"/>
      <c r="M510" s="54"/>
      <c r="N510" s="54"/>
    </row>
    <row r="511" spans="1:14" x14ac:dyDescent="0.25">
      <c r="A511" s="54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4"/>
      <c r="M511" s="54"/>
      <c r="N511" s="54"/>
    </row>
    <row r="512" spans="1:14" x14ac:dyDescent="0.25">
      <c r="A512" s="54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4"/>
      <c r="M512" s="54"/>
      <c r="N512" s="54"/>
    </row>
    <row r="513" spans="1:14" x14ac:dyDescent="0.25">
      <c r="A513" s="54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4"/>
      <c r="M513" s="54"/>
      <c r="N513" s="54"/>
    </row>
    <row r="514" spans="1:14" x14ac:dyDescent="0.25">
      <c r="A514" s="54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4"/>
      <c r="M514" s="54"/>
      <c r="N514" s="54"/>
    </row>
    <row r="515" spans="1:14" x14ac:dyDescent="0.25">
      <c r="A515" s="54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4"/>
      <c r="M515" s="54"/>
      <c r="N515" s="54"/>
    </row>
    <row r="516" spans="1:14" x14ac:dyDescent="0.25">
      <c r="A516" s="54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4"/>
      <c r="M516" s="54"/>
      <c r="N516" s="54"/>
    </row>
    <row r="517" spans="1:14" x14ac:dyDescent="0.25">
      <c r="A517" s="54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4"/>
      <c r="M517" s="54"/>
      <c r="N517" s="54"/>
    </row>
    <row r="518" spans="1:14" x14ac:dyDescent="0.25">
      <c r="A518" s="54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4"/>
      <c r="M518" s="54"/>
      <c r="N518" s="54"/>
    </row>
    <row r="519" spans="1:14" x14ac:dyDescent="0.25">
      <c r="A519" s="54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4"/>
      <c r="M519" s="54"/>
      <c r="N519" s="54"/>
    </row>
    <row r="520" spans="1:14" x14ac:dyDescent="0.25">
      <c r="A520" s="54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4"/>
      <c r="M520" s="54"/>
      <c r="N520" s="54"/>
    </row>
    <row r="521" spans="1:14" x14ac:dyDescent="0.25">
      <c r="A521" s="54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4"/>
      <c r="M521" s="54"/>
      <c r="N521" s="54"/>
    </row>
    <row r="522" spans="1:14" x14ac:dyDescent="0.25">
      <c r="A522" s="54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4"/>
      <c r="M522" s="54"/>
      <c r="N522" s="54"/>
    </row>
    <row r="523" spans="1:14" x14ac:dyDescent="0.25">
      <c r="A523" s="54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4"/>
      <c r="M523" s="54"/>
      <c r="N523" s="54"/>
    </row>
    <row r="524" spans="1:14" x14ac:dyDescent="0.25">
      <c r="A524" s="54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4"/>
      <c r="M524" s="54"/>
      <c r="N524" s="54"/>
    </row>
    <row r="525" spans="1:14" x14ac:dyDescent="0.25">
      <c r="A525" s="54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4"/>
      <c r="M525" s="54"/>
      <c r="N525" s="54"/>
    </row>
    <row r="526" spans="1:14" x14ac:dyDescent="0.25">
      <c r="A526" s="54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4"/>
      <c r="M526" s="54"/>
      <c r="N526" s="54"/>
    </row>
    <row r="527" spans="1:14" x14ac:dyDescent="0.25">
      <c r="A527" s="54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4"/>
      <c r="M527" s="54"/>
      <c r="N527" s="54"/>
    </row>
    <row r="528" spans="1:14" x14ac:dyDescent="0.25">
      <c r="A528" s="54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4"/>
      <c r="M528" s="54"/>
      <c r="N528" s="54"/>
    </row>
    <row r="529" spans="1:14" x14ac:dyDescent="0.25">
      <c r="A529" s="54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4"/>
      <c r="M529" s="54"/>
      <c r="N529" s="54"/>
    </row>
    <row r="530" spans="1:14" x14ac:dyDescent="0.25">
      <c r="A530" s="54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4"/>
      <c r="M530" s="54"/>
      <c r="N530" s="54"/>
    </row>
    <row r="531" spans="1:14" x14ac:dyDescent="0.25">
      <c r="A531" s="54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4"/>
      <c r="M531" s="54"/>
      <c r="N531" s="54"/>
    </row>
    <row r="532" spans="1:14" x14ac:dyDescent="0.25">
      <c r="A532" s="54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4"/>
      <c r="M532" s="54"/>
      <c r="N532" s="54"/>
    </row>
    <row r="533" spans="1:14" x14ac:dyDescent="0.25">
      <c r="A533" s="54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4"/>
      <c r="M533" s="54"/>
      <c r="N533" s="54"/>
    </row>
    <row r="534" spans="1:14" x14ac:dyDescent="0.25">
      <c r="A534" s="54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4"/>
      <c r="M534" s="54"/>
      <c r="N534" s="54"/>
    </row>
    <row r="535" spans="1:14" x14ac:dyDescent="0.25">
      <c r="A535" s="54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4"/>
      <c r="M535" s="54"/>
      <c r="N535" s="54"/>
    </row>
    <row r="536" spans="1:14" x14ac:dyDescent="0.25">
      <c r="A536" s="54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4"/>
      <c r="M536" s="54"/>
      <c r="N536" s="54"/>
    </row>
    <row r="537" spans="1:14" x14ac:dyDescent="0.25">
      <c r="A537" s="54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4"/>
      <c r="M537" s="54"/>
      <c r="N537" s="54"/>
    </row>
    <row r="538" spans="1:14" x14ac:dyDescent="0.25">
      <c r="A538" s="54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4"/>
      <c r="M538" s="54"/>
      <c r="N538" s="54"/>
    </row>
    <row r="539" spans="1:14" x14ac:dyDescent="0.25">
      <c r="A539" s="54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4"/>
      <c r="M539" s="54"/>
      <c r="N539" s="54"/>
    </row>
    <row r="540" spans="1:14" x14ac:dyDescent="0.25">
      <c r="A540" s="54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4"/>
      <c r="M540" s="54"/>
      <c r="N540" s="54"/>
    </row>
    <row r="541" spans="1:14" x14ac:dyDescent="0.25">
      <c r="A541" s="54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4"/>
      <c r="M541" s="54"/>
      <c r="N541" s="54"/>
    </row>
    <row r="542" spans="1:14" x14ac:dyDescent="0.25">
      <c r="A542" s="54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4"/>
      <c r="M542" s="54"/>
      <c r="N542" s="54"/>
    </row>
    <row r="543" spans="1:14" x14ac:dyDescent="0.25">
      <c r="A543" s="54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4"/>
      <c r="M543" s="54"/>
      <c r="N543" s="54"/>
    </row>
    <row r="544" spans="1:14" x14ac:dyDescent="0.25">
      <c r="A544" s="54"/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4"/>
      <c r="M544" s="54"/>
      <c r="N544" s="54"/>
    </row>
    <row r="545" spans="1:14" x14ac:dyDescent="0.25">
      <c r="A545" s="54"/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4"/>
      <c r="M545" s="54"/>
      <c r="N545" s="54"/>
    </row>
    <row r="546" spans="1:14" x14ac:dyDescent="0.25">
      <c r="A546" s="54"/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4"/>
      <c r="M546" s="54"/>
      <c r="N546" s="54"/>
    </row>
    <row r="547" spans="1:14" x14ac:dyDescent="0.25">
      <c r="A547" s="54"/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4"/>
      <c r="M547" s="54"/>
      <c r="N547" s="54"/>
    </row>
    <row r="548" spans="1:14" x14ac:dyDescent="0.25">
      <c r="A548" s="54"/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4"/>
      <c r="M548" s="54"/>
      <c r="N548" s="54"/>
    </row>
    <row r="549" spans="1:14" x14ac:dyDescent="0.25">
      <c r="A549" s="54"/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4"/>
      <c r="M549" s="54"/>
      <c r="N549" s="54"/>
    </row>
    <row r="550" spans="1:14" x14ac:dyDescent="0.25">
      <c r="A550" s="54"/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4"/>
      <c r="M550" s="54"/>
      <c r="N550" s="54"/>
    </row>
    <row r="551" spans="1:14" x14ac:dyDescent="0.25">
      <c r="A551" s="54"/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4"/>
      <c r="M551" s="54"/>
      <c r="N551" s="54"/>
    </row>
    <row r="552" spans="1:14" x14ac:dyDescent="0.25">
      <c r="A552" s="54"/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4"/>
      <c r="M552" s="54"/>
      <c r="N552" s="54"/>
    </row>
    <row r="553" spans="1:14" x14ac:dyDescent="0.25">
      <c r="A553" s="54"/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4"/>
      <c r="M553" s="54"/>
      <c r="N553" s="54"/>
    </row>
    <row r="554" spans="1:14" x14ac:dyDescent="0.25">
      <c r="A554" s="54"/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4"/>
      <c r="M554" s="54"/>
      <c r="N554" s="54"/>
    </row>
    <row r="555" spans="1:14" x14ac:dyDescent="0.25">
      <c r="A555" s="54"/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4"/>
      <c r="M555" s="54"/>
      <c r="N555" s="54"/>
    </row>
    <row r="556" spans="1:14" x14ac:dyDescent="0.25">
      <c r="A556" s="54"/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4"/>
      <c r="M556" s="54"/>
      <c r="N556" s="54"/>
    </row>
    <row r="557" spans="1:14" x14ac:dyDescent="0.25">
      <c r="A557" s="54"/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4"/>
      <c r="M557" s="54"/>
      <c r="N557" s="54"/>
    </row>
    <row r="558" spans="1:14" x14ac:dyDescent="0.25">
      <c r="A558" s="54"/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4"/>
      <c r="M558" s="54"/>
      <c r="N558" s="54"/>
    </row>
    <row r="559" spans="1:14" x14ac:dyDescent="0.25">
      <c r="A559" s="54"/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4"/>
      <c r="M559" s="54"/>
      <c r="N559" s="54"/>
    </row>
    <row r="560" spans="1:14" x14ac:dyDescent="0.25">
      <c r="A560" s="54"/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4"/>
      <c r="M560" s="54"/>
      <c r="N560" s="54"/>
    </row>
    <row r="561" spans="1:14" x14ac:dyDescent="0.25">
      <c r="A561" s="54"/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4"/>
      <c r="M561" s="54"/>
      <c r="N561" s="54"/>
    </row>
    <row r="562" spans="1:14" x14ac:dyDescent="0.25">
      <c r="A562" s="54"/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4"/>
      <c r="M562" s="54"/>
      <c r="N562" s="54"/>
    </row>
    <row r="563" spans="1:14" x14ac:dyDescent="0.25">
      <c r="A563" s="54"/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4"/>
      <c r="M563" s="54"/>
      <c r="N563" s="54"/>
    </row>
    <row r="564" spans="1:14" x14ac:dyDescent="0.25">
      <c r="A564" s="54"/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4"/>
      <c r="M564" s="54"/>
      <c r="N564" s="54"/>
    </row>
    <row r="565" spans="1:14" x14ac:dyDescent="0.25">
      <c r="A565" s="54"/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4"/>
      <c r="M565" s="54"/>
      <c r="N565" s="54"/>
    </row>
    <row r="566" spans="1:14" x14ac:dyDescent="0.25">
      <c r="A566" s="54"/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4"/>
      <c r="M566" s="54"/>
      <c r="N566" s="54"/>
    </row>
    <row r="567" spans="1:14" x14ac:dyDescent="0.25">
      <c r="A567" s="54"/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4"/>
      <c r="M567" s="54"/>
      <c r="N567" s="54"/>
    </row>
    <row r="568" spans="1:14" x14ac:dyDescent="0.25">
      <c r="A568" s="54"/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4"/>
      <c r="M568" s="54"/>
      <c r="N568" s="54"/>
    </row>
    <row r="569" spans="1:14" x14ac:dyDescent="0.25">
      <c r="A569" s="54"/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4"/>
      <c r="M569" s="54"/>
      <c r="N569" s="54"/>
    </row>
    <row r="570" spans="1:14" x14ac:dyDescent="0.25">
      <c r="A570" s="54"/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4"/>
      <c r="M570" s="54"/>
      <c r="N570" s="54"/>
    </row>
    <row r="571" spans="1:14" x14ac:dyDescent="0.25">
      <c r="A571" s="54"/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4"/>
      <c r="M571" s="54"/>
      <c r="N571" s="54"/>
    </row>
    <row r="572" spans="1:14" x14ac:dyDescent="0.25">
      <c r="A572" s="54"/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4"/>
      <c r="M572" s="54"/>
      <c r="N572" s="54"/>
    </row>
    <row r="573" spans="1:14" x14ac:dyDescent="0.25">
      <c r="A573" s="54"/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4"/>
      <c r="M573" s="54"/>
      <c r="N573" s="54"/>
    </row>
    <row r="574" spans="1:14" x14ac:dyDescent="0.25">
      <c r="A574" s="54"/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4"/>
      <c r="M574" s="54"/>
      <c r="N574" s="54"/>
    </row>
    <row r="575" spans="1:14" x14ac:dyDescent="0.25">
      <c r="A575" s="54"/>
      <c r="B575" s="55"/>
      <c r="C575" s="55"/>
      <c r="D575" s="55"/>
      <c r="E575" s="55"/>
      <c r="F575" s="55"/>
      <c r="G575" s="55"/>
      <c r="H575" s="55"/>
      <c r="I575" s="55"/>
      <c r="J575" s="55"/>
      <c r="K575" s="55"/>
      <c r="L575" s="54"/>
      <c r="M575" s="54"/>
      <c r="N575" s="54"/>
    </row>
    <row r="576" spans="1:14" x14ac:dyDescent="0.25">
      <c r="A576" s="54"/>
      <c r="B576" s="55"/>
      <c r="C576" s="55"/>
      <c r="D576" s="55"/>
      <c r="E576" s="55"/>
      <c r="F576" s="55"/>
      <c r="G576" s="55"/>
      <c r="H576" s="55"/>
      <c r="I576" s="55"/>
      <c r="J576" s="55"/>
      <c r="K576" s="55"/>
      <c r="L576" s="54"/>
      <c r="M576" s="54"/>
      <c r="N576" s="54"/>
    </row>
    <row r="577" spans="1:14" x14ac:dyDescent="0.25">
      <c r="A577" s="54"/>
      <c r="B577" s="55"/>
      <c r="C577" s="55"/>
      <c r="D577" s="55"/>
      <c r="E577" s="55"/>
      <c r="F577" s="55"/>
      <c r="G577" s="55"/>
      <c r="H577" s="55"/>
      <c r="I577" s="55"/>
      <c r="J577" s="55"/>
      <c r="K577" s="55"/>
      <c r="L577" s="54"/>
      <c r="M577" s="54"/>
      <c r="N577" s="54"/>
    </row>
    <row r="578" spans="1:14" x14ac:dyDescent="0.25">
      <c r="A578" s="54"/>
      <c r="B578" s="55"/>
      <c r="C578" s="55"/>
      <c r="D578" s="55"/>
      <c r="E578" s="55"/>
      <c r="F578" s="55"/>
      <c r="G578" s="55"/>
      <c r="H578" s="55"/>
      <c r="I578" s="55"/>
      <c r="J578" s="55"/>
      <c r="K578" s="55"/>
      <c r="L578" s="54"/>
      <c r="M578" s="54"/>
      <c r="N578" s="54"/>
    </row>
    <row r="579" spans="1:14" x14ac:dyDescent="0.25">
      <c r="A579" s="54"/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4"/>
      <c r="M579" s="54"/>
      <c r="N579" s="54"/>
    </row>
    <row r="580" spans="1:14" x14ac:dyDescent="0.25">
      <c r="A580" s="54"/>
      <c r="B580" s="55"/>
      <c r="C580" s="55"/>
      <c r="D580" s="55"/>
      <c r="E580" s="55"/>
      <c r="F580" s="55"/>
      <c r="G580" s="55"/>
      <c r="H580" s="55"/>
      <c r="I580" s="55"/>
      <c r="J580" s="55"/>
      <c r="K580" s="55"/>
      <c r="L580" s="54"/>
      <c r="M580" s="54"/>
      <c r="N580" s="54"/>
    </row>
    <row r="581" spans="1:14" x14ac:dyDescent="0.25">
      <c r="A581" s="54"/>
      <c r="B581" s="55"/>
      <c r="C581" s="55"/>
      <c r="D581" s="55"/>
      <c r="E581" s="55"/>
      <c r="F581" s="55"/>
      <c r="G581" s="55"/>
      <c r="H581" s="55"/>
      <c r="I581" s="55"/>
      <c r="J581" s="55"/>
      <c r="K581" s="55"/>
      <c r="L581" s="54"/>
      <c r="M581" s="54"/>
      <c r="N581" s="54"/>
    </row>
    <row r="582" spans="1:14" x14ac:dyDescent="0.25">
      <c r="A582" s="54"/>
      <c r="B582" s="55"/>
      <c r="C582" s="55"/>
      <c r="D582" s="55"/>
      <c r="E582" s="55"/>
      <c r="F582" s="55"/>
      <c r="G582" s="55"/>
      <c r="H582" s="55"/>
      <c r="I582" s="55"/>
      <c r="J582" s="55"/>
      <c r="K582" s="55"/>
      <c r="L582" s="54"/>
      <c r="M582" s="54"/>
      <c r="N582" s="54"/>
    </row>
    <row r="583" spans="1:14" x14ac:dyDescent="0.25">
      <c r="A583" s="54"/>
      <c r="B583" s="55"/>
      <c r="C583" s="55"/>
      <c r="D583" s="55"/>
      <c r="E583" s="55"/>
      <c r="F583" s="55"/>
      <c r="G583" s="55"/>
      <c r="H583" s="55"/>
      <c r="I583" s="55"/>
      <c r="J583" s="55"/>
      <c r="K583" s="55"/>
      <c r="L583" s="54"/>
      <c r="M583" s="54"/>
      <c r="N583" s="54"/>
    </row>
    <row r="584" spans="1:14" x14ac:dyDescent="0.25">
      <c r="A584" s="54"/>
      <c r="B584" s="55"/>
      <c r="C584" s="55"/>
      <c r="D584" s="55"/>
      <c r="E584" s="55"/>
      <c r="F584" s="55"/>
      <c r="G584" s="55"/>
      <c r="H584" s="55"/>
      <c r="I584" s="55"/>
      <c r="J584" s="55"/>
      <c r="K584" s="55"/>
      <c r="L584" s="54"/>
      <c r="M584" s="54"/>
      <c r="N584" s="54"/>
    </row>
    <row r="585" spans="1:14" x14ac:dyDescent="0.25">
      <c r="A585" s="54"/>
      <c r="B585" s="55"/>
      <c r="C585" s="55"/>
      <c r="D585" s="55"/>
      <c r="E585" s="55"/>
      <c r="F585" s="55"/>
      <c r="G585" s="55"/>
      <c r="H585" s="55"/>
      <c r="I585" s="55"/>
      <c r="J585" s="55"/>
      <c r="K585" s="55"/>
      <c r="L585" s="54"/>
      <c r="M585" s="54"/>
      <c r="N585" s="54"/>
    </row>
    <row r="586" spans="1:14" x14ac:dyDescent="0.25">
      <c r="A586" s="54"/>
      <c r="B586" s="55"/>
      <c r="C586" s="55"/>
      <c r="D586" s="55"/>
      <c r="E586" s="55"/>
      <c r="F586" s="55"/>
      <c r="G586" s="55"/>
      <c r="H586" s="55"/>
      <c r="I586" s="55"/>
      <c r="J586" s="55"/>
      <c r="K586" s="55"/>
      <c r="L586" s="54"/>
      <c r="M586" s="54"/>
      <c r="N586" s="54"/>
    </row>
    <row r="587" spans="1:14" x14ac:dyDescent="0.25">
      <c r="A587" s="54"/>
      <c r="B587" s="55"/>
      <c r="C587" s="55"/>
      <c r="D587" s="55"/>
      <c r="E587" s="55"/>
      <c r="F587" s="55"/>
      <c r="G587" s="55"/>
      <c r="H587" s="55"/>
      <c r="I587" s="55"/>
      <c r="J587" s="55"/>
      <c r="K587" s="55"/>
      <c r="L587" s="54"/>
      <c r="M587" s="54"/>
      <c r="N587" s="54"/>
    </row>
    <row r="588" spans="1:14" x14ac:dyDescent="0.25">
      <c r="A588" s="54"/>
      <c r="B588" s="55"/>
      <c r="C588" s="55"/>
      <c r="D588" s="55"/>
      <c r="E588" s="55"/>
      <c r="F588" s="55"/>
      <c r="G588" s="55"/>
      <c r="H588" s="55"/>
      <c r="I588" s="55"/>
      <c r="J588" s="55"/>
      <c r="K588" s="55"/>
      <c r="L588" s="54"/>
      <c r="M588" s="54"/>
      <c r="N588" s="54"/>
    </row>
    <row r="589" spans="1:14" x14ac:dyDescent="0.25">
      <c r="A589" s="54"/>
      <c r="B589" s="55"/>
      <c r="C589" s="55"/>
      <c r="D589" s="55"/>
      <c r="E589" s="55"/>
      <c r="F589" s="55"/>
      <c r="G589" s="55"/>
      <c r="H589" s="55"/>
      <c r="I589" s="55"/>
      <c r="J589" s="55"/>
      <c r="K589" s="55"/>
      <c r="L589" s="54"/>
      <c r="M589" s="54"/>
      <c r="N589" s="54"/>
    </row>
    <row r="590" spans="1:14" x14ac:dyDescent="0.25">
      <c r="A590" s="54"/>
      <c r="B590" s="55"/>
      <c r="C590" s="55"/>
      <c r="D590" s="55"/>
      <c r="E590" s="55"/>
      <c r="F590" s="55"/>
      <c r="G590" s="55"/>
      <c r="H590" s="55"/>
      <c r="I590" s="55"/>
      <c r="J590" s="55"/>
      <c r="K590" s="55"/>
      <c r="L590" s="54"/>
      <c r="M590" s="54"/>
      <c r="N590" s="54"/>
    </row>
    <row r="591" spans="1:14" x14ac:dyDescent="0.25">
      <c r="A591" s="54"/>
      <c r="B591" s="55"/>
      <c r="C591" s="55"/>
      <c r="D591" s="55"/>
      <c r="E591" s="55"/>
      <c r="F591" s="55"/>
      <c r="G591" s="55"/>
      <c r="H591" s="55"/>
      <c r="I591" s="55"/>
      <c r="J591" s="55"/>
      <c r="K591" s="55"/>
      <c r="L591" s="54"/>
      <c r="M591" s="54"/>
      <c r="N591" s="54"/>
    </row>
    <row r="592" spans="1:14" x14ac:dyDescent="0.25">
      <c r="A592" s="54"/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4"/>
      <c r="M592" s="54"/>
      <c r="N592" s="54"/>
    </row>
    <row r="593" spans="1:14" x14ac:dyDescent="0.25">
      <c r="A593" s="54"/>
      <c r="B593" s="55"/>
      <c r="C593" s="55"/>
      <c r="D593" s="55"/>
      <c r="E593" s="55"/>
      <c r="F593" s="55"/>
      <c r="G593" s="55"/>
      <c r="H593" s="55"/>
      <c r="I593" s="55"/>
      <c r="J593" s="55"/>
      <c r="K593" s="55"/>
      <c r="L593" s="54"/>
      <c r="M593" s="54"/>
      <c r="N593" s="54"/>
    </row>
    <row r="594" spans="1:14" x14ac:dyDescent="0.25">
      <c r="A594" s="54"/>
      <c r="B594" s="55"/>
      <c r="C594" s="55"/>
      <c r="D594" s="55"/>
      <c r="E594" s="55"/>
      <c r="F594" s="55"/>
      <c r="G594" s="55"/>
      <c r="H594" s="55"/>
      <c r="I594" s="55"/>
      <c r="J594" s="55"/>
      <c r="K594" s="55"/>
      <c r="L594" s="54"/>
      <c r="M594" s="54"/>
      <c r="N594" s="54"/>
    </row>
    <row r="595" spans="1:14" x14ac:dyDescent="0.25">
      <c r="A595" s="54"/>
      <c r="B595" s="55"/>
      <c r="C595" s="55"/>
      <c r="D595" s="55"/>
      <c r="E595" s="55"/>
      <c r="F595" s="55"/>
      <c r="G595" s="55"/>
      <c r="H595" s="55"/>
      <c r="I595" s="55"/>
      <c r="J595" s="55"/>
      <c r="K595" s="55"/>
      <c r="L595" s="54"/>
      <c r="M595" s="54"/>
      <c r="N595" s="54"/>
    </row>
    <row r="596" spans="1:14" x14ac:dyDescent="0.25">
      <c r="A596" s="54"/>
      <c r="B596" s="55"/>
      <c r="C596" s="55"/>
      <c r="D596" s="55"/>
      <c r="E596" s="55"/>
      <c r="F596" s="55"/>
      <c r="G596" s="55"/>
      <c r="H596" s="55"/>
      <c r="I596" s="55"/>
      <c r="J596" s="55"/>
      <c r="K596" s="55"/>
      <c r="L596" s="54"/>
      <c r="M596" s="54"/>
      <c r="N596" s="54"/>
    </row>
    <row r="597" spans="1:14" x14ac:dyDescent="0.25">
      <c r="A597" s="54"/>
      <c r="B597" s="55"/>
      <c r="C597" s="55"/>
      <c r="D597" s="55"/>
      <c r="E597" s="55"/>
      <c r="F597" s="55"/>
      <c r="G597" s="55"/>
      <c r="H597" s="55"/>
      <c r="I597" s="55"/>
      <c r="J597" s="55"/>
      <c r="K597" s="55"/>
      <c r="L597" s="54"/>
      <c r="M597" s="54"/>
      <c r="N597" s="54"/>
    </row>
    <row r="598" spans="1:14" x14ac:dyDescent="0.25">
      <c r="A598" s="54"/>
      <c r="B598" s="55"/>
      <c r="C598" s="55"/>
      <c r="D598" s="55"/>
      <c r="E598" s="55"/>
      <c r="F598" s="55"/>
      <c r="G598" s="55"/>
      <c r="H598" s="55"/>
      <c r="I598" s="55"/>
      <c r="J598" s="55"/>
      <c r="K598" s="55"/>
      <c r="L598" s="54"/>
      <c r="M598" s="54"/>
      <c r="N598" s="54"/>
    </row>
    <row r="599" spans="1:14" x14ac:dyDescent="0.25">
      <c r="A599" s="54"/>
      <c r="B599" s="55"/>
      <c r="C599" s="55"/>
      <c r="D599" s="55"/>
      <c r="E599" s="55"/>
      <c r="F599" s="55"/>
      <c r="G599" s="55"/>
      <c r="H599" s="55"/>
      <c r="I599" s="55"/>
      <c r="J599" s="55"/>
      <c r="K599" s="55"/>
      <c r="L599" s="54"/>
      <c r="M599" s="54"/>
      <c r="N599" s="54"/>
    </row>
    <row r="600" spans="1:14" x14ac:dyDescent="0.25">
      <c r="A600" s="54"/>
      <c r="B600" s="55"/>
      <c r="C600" s="55"/>
      <c r="D600" s="55"/>
      <c r="E600" s="55"/>
      <c r="F600" s="55"/>
      <c r="G600" s="55"/>
      <c r="H600" s="55"/>
      <c r="I600" s="55"/>
      <c r="J600" s="55"/>
      <c r="K600" s="55"/>
      <c r="L600" s="54"/>
      <c r="M600" s="54"/>
      <c r="N600" s="54"/>
    </row>
    <row r="601" spans="1:14" x14ac:dyDescent="0.25">
      <c r="A601" s="54"/>
      <c r="B601" s="55"/>
      <c r="C601" s="55"/>
      <c r="D601" s="55"/>
      <c r="E601" s="55"/>
      <c r="F601" s="55"/>
      <c r="G601" s="55"/>
      <c r="H601" s="55"/>
      <c r="I601" s="55"/>
      <c r="J601" s="55"/>
      <c r="K601" s="55"/>
      <c r="L601" s="54"/>
      <c r="M601" s="54"/>
      <c r="N601" s="54"/>
    </row>
    <row r="602" spans="1:14" x14ac:dyDescent="0.25">
      <c r="A602" s="54"/>
      <c r="B602" s="55"/>
      <c r="C602" s="55"/>
      <c r="D602" s="55"/>
      <c r="E602" s="55"/>
      <c r="F602" s="55"/>
      <c r="G602" s="55"/>
      <c r="H602" s="55"/>
      <c r="I602" s="55"/>
      <c r="J602" s="55"/>
      <c r="K602" s="55"/>
      <c r="L602" s="54"/>
      <c r="M602" s="54"/>
      <c r="N602" s="54"/>
    </row>
    <row r="603" spans="1:14" x14ac:dyDescent="0.25">
      <c r="A603" s="54"/>
      <c r="B603" s="55"/>
      <c r="C603" s="55"/>
      <c r="D603" s="55"/>
      <c r="E603" s="55"/>
      <c r="F603" s="55"/>
      <c r="G603" s="55"/>
      <c r="H603" s="55"/>
      <c r="I603" s="55"/>
      <c r="J603" s="55"/>
      <c r="K603" s="55"/>
      <c r="L603" s="54"/>
      <c r="M603" s="54"/>
      <c r="N603" s="54"/>
    </row>
    <row r="604" spans="1:14" x14ac:dyDescent="0.25">
      <c r="A604" s="54"/>
      <c r="B604" s="55"/>
      <c r="C604" s="55"/>
      <c r="D604" s="55"/>
      <c r="E604" s="55"/>
      <c r="F604" s="55"/>
      <c r="G604" s="55"/>
      <c r="H604" s="55"/>
      <c r="I604" s="55"/>
      <c r="J604" s="55"/>
      <c r="K604" s="55"/>
      <c r="L604" s="54"/>
      <c r="M604" s="54"/>
      <c r="N604" s="54"/>
    </row>
    <row r="605" spans="1:14" x14ac:dyDescent="0.25">
      <c r="A605" s="54"/>
      <c r="B605" s="55"/>
      <c r="C605" s="55"/>
      <c r="D605" s="55"/>
      <c r="E605" s="55"/>
      <c r="F605" s="55"/>
      <c r="G605" s="55"/>
      <c r="H605" s="55"/>
      <c r="I605" s="55"/>
      <c r="J605" s="55"/>
      <c r="K605" s="55"/>
      <c r="L605" s="54"/>
      <c r="M605" s="54"/>
      <c r="N605" s="54"/>
    </row>
    <row r="606" spans="1:14" x14ac:dyDescent="0.25">
      <c r="A606" s="54"/>
      <c r="B606" s="55"/>
      <c r="C606" s="55"/>
      <c r="D606" s="55"/>
      <c r="E606" s="55"/>
      <c r="F606" s="55"/>
      <c r="G606" s="55"/>
      <c r="H606" s="55"/>
      <c r="I606" s="55"/>
      <c r="J606" s="55"/>
      <c r="K606" s="55"/>
      <c r="L606" s="54"/>
      <c r="M606" s="54"/>
      <c r="N606" s="54"/>
    </row>
    <row r="607" spans="1:14" x14ac:dyDescent="0.25">
      <c r="A607" s="54"/>
      <c r="B607" s="55"/>
      <c r="C607" s="55"/>
      <c r="D607" s="55"/>
      <c r="E607" s="55"/>
      <c r="F607" s="55"/>
      <c r="G607" s="55"/>
      <c r="H607" s="55"/>
      <c r="I607" s="55"/>
      <c r="J607" s="55"/>
      <c r="K607" s="55"/>
      <c r="L607" s="54"/>
      <c r="M607" s="54"/>
      <c r="N607" s="54"/>
    </row>
    <row r="608" spans="1:14" x14ac:dyDescent="0.25">
      <c r="A608" s="54"/>
      <c r="B608" s="55"/>
      <c r="C608" s="55"/>
      <c r="D608" s="55"/>
      <c r="E608" s="55"/>
      <c r="F608" s="55"/>
      <c r="G608" s="55"/>
      <c r="H608" s="55"/>
      <c r="I608" s="55"/>
      <c r="J608" s="55"/>
      <c r="K608" s="55"/>
      <c r="L608" s="54"/>
      <c r="M608" s="54"/>
      <c r="N608" s="54"/>
    </row>
    <row r="609" spans="1:14" x14ac:dyDescent="0.25">
      <c r="A609" s="54"/>
      <c r="B609" s="55"/>
      <c r="C609" s="55"/>
      <c r="D609" s="55"/>
      <c r="E609" s="55"/>
      <c r="F609" s="55"/>
      <c r="G609" s="55"/>
      <c r="H609" s="55"/>
      <c r="I609" s="55"/>
      <c r="J609" s="55"/>
      <c r="K609" s="55"/>
      <c r="L609" s="54"/>
      <c r="M609" s="54"/>
      <c r="N609" s="54"/>
    </row>
    <row r="610" spans="1:14" x14ac:dyDescent="0.25">
      <c r="A610" s="54"/>
      <c r="B610" s="55"/>
      <c r="C610" s="55"/>
      <c r="D610" s="55"/>
      <c r="E610" s="55"/>
      <c r="F610" s="55"/>
      <c r="G610" s="55"/>
      <c r="H610" s="55"/>
      <c r="I610" s="55"/>
      <c r="J610" s="55"/>
      <c r="K610" s="55"/>
      <c r="L610" s="54"/>
      <c r="M610" s="54"/>
      <c r="N610" s="54"/>
    </row>
    <row r="611" spans="1:14" x14ac:dyDescent="0.25">
      <c r="A611" s="54"/>
      <c r="B611" s="55"/>
      <c r="C611" s="55"/>
      <c r="D611" s="55"/>
      <c r="E611" s="55"/>
      <c r="F611" s="55"/>
      <c r="G611" s="55"/>
      <c r="H611" s="55"/>
      <c r="I611" s="55"/>
      <c r="J611" s="55"/>
      <c r="K611" s="55"/>
      <c r="L611" s="54"/>
      <c r="M611" s="54"/>
      <c r="N611" s="54"/>
    </row>
    <row r="612" spans="1:14" x14ac:dyDescent="0.25">
      <c r="A612" s="54"/>
      <c r="B612" s="55"/>
      <c r="C612" s="55"/>
      <c r="D612" s="55"/>
      <c r="E612" s="55"/>
      <c r="F612" s="55"/>
      <c r="G612" s="55"/>
      <c r="H612" s="55"/>
      <c r="I612" s="55"/>
      <c r="J612" s="55"/>
      <c r="K612" s="55"/>
      <c r="L612" s="54"/>
      <c r="M612" s="54"/>
      <c r="N612" s="54"/>
    </row>
    <row r="613" spans="1:14" x14ac:dyDescent="0.25">
      <c r="A613" s="54"/>
      <c r="B613" s="55"/>
      <c r="C613" s="55"/>
      <c r="D613" s="55"/>
      <c r="E613" s="55"/>
      <c r="F613" s="55"/>
      <c r="G613" s="55"/>
      <c r="H613" s="55"/>
      <c r="I613" s="55"/>
      <c r="J613" s="55"/>
      <c r="K613" s="55"/>
      <c r="L613" s="54"/>
      <c r="M613" s="54"/>
      <c r="N613" s="54"/>
    </row>
    <row r="614" spans="1:14" x14ac:dyDescent="0.25">
      <c r="A614" s="54"/>
      <c r="B614" s="55"/>
      <c r="C614" s="55"/>
      <c r="D614" s="55"/>
      <c r="E614" s="55"/>
      <c r="F614" s="55"/>
      <c r="G614" s="55"/>
      <c r="H614" s="55"/>
      <c r="I614" s="55"/>
      <c r="J614" s="55"/>
      <c r="K614" s="55"/>
      <c r="L614" s="54"/>
      <c r="M614" s="54"/>
      <c r="N614" s="54"/>
    </row>
    <row r="615" spans="1:14" x14ac:dyDescent="0.25">
      <c r="A615" s="54"/>
      <c r="B615" s="55"/>
      <c r="C615" s="55"/>
      <c r="D615" s="55"/>
      <c r="E615" s="55"/>
      <c r="F615" s="55"/>
      <c r="G615" s="55"/>
      <c r="H615" s="55"/>
      <c r="I615" s="55"/>
      <c r="J615" s="55"/>
      <c r="K615" s="55"/>
      <c r="L615" s="54"/>
      <c r="M615" s="54"/>
      <c r="N615" s="54"/>
    </row>
    <row r="616" spans="1:14" x14ac:dyDescent="0.25">
      <c r="A616" s="54"/>
      <c r="B616" s="55"/>
      <c r="C616" s="55"/>
      <c r="D616" s="55"/>
      <c r="E616" s="55"/>
      <c r="F616" s="55"/>
      <c r="G616" s="55"/>
      <c r="H616" s="55"/>
      <c r="I616" s="55"/>
      <c r="J616" s="55"/>
      <c r="K616" s="55"/>
      <c r="L616" s="54"/>
      <c r="M616" s="54"/>
      <c r="N616" s="54"/>
    </row>
    <row r="617" spans="1:14" x14ac:dyDescent="0.25">
      <c r="A617" s="54"/>
      <c r="B617" s="55"/>
      <c r="C617" s="55"/>
      <c r="D617" s="55"/>
      <c r="E617" s="55"/>
      <c r="F617" s="55"/>
      <c r="G617" s="55"/>
      <c r="H617" s="55"/>
      <c r="I617" s="55"/>
      <c r="J617" s="55"/>
      <c r="K617" s="55"/>
      <c r="L617" s="54"/>
      <c r="M617" s="54"/>
      <c r="N617" s="54"/>
    </row>
    <row r="618" spans="1:14" x14ac:dyDescent="0.25">
      <c r="A618" s="54"/>
      <c r="B618" s="55"/>
      <c r="C618" s="55"/>
      <c r="D618" s="55"/>
      <c r="E618" s="55"/>
      <c r="F618" s="55"/>
      <c r="G618" s="55"/>
      <c r="H618" s="55"/>
      <c r="I618" s="55"/>
      <c r="J618" s="55"/>
      <c r="K618" s="55"/>
      <c r="L618" s="54"/>
      <c r="M618" s="54"/>
      <c r="N618" s="54"/>
    </row>
    <row r="619" spans="1:14" x14ac:dyDescent="0.25">
      <c r="A619" s="54"/>
      <c r="B619" s="55"/>
      <c r="C619" s="55"/>
      <c r="D619" s="55"/>
      <c r="E619" s="55"/>
      <c r="F619" s="55"/>
      <c r="G619" s="55"/>
      <c r="H619" s="55"/>
      <c r="I619" s="55"/>
      <c r="J619" s="55"/>
      <c r="K619" s="55"/>
      <c r="L619" s="54"/>
      <c r="M619" s="54"/>
      <c r="N619" s="54"/>
    </row>
    <row r="620" spans="1:14" x14ac:dyDescent="0.25">
      <c r="A620" s="54"/>
      <c r="B620" s="55"/>
      <c r="C620" s="55"/>
      <c r="D620" s="55"/>
      <c r="E620" s="55"/>
      <c r="F620" s="55"/>
      <c r="G620" s="55"/>
      <c r="H620" s="55"/>
      <c r="I620" s="55"/>
      <c r="J620" s="55"/>
      <c r="K620" s="55"/>
      <c r="L620" s="54"/>
      <c r="M620" s="54"/>
      <c r="N620" s="54"/>
    </row>
    <row r="621" spans="1:14" x14ac:dyDescent="0.25">
      <c r="A621" s="54"/>
      <c r="B621" s="55"/>
      <c r="C621" s="55"/>
      <c r="D621" s="55"/>
      <c r="E621" s="55"/>
      <c r="F621" s="55"/>
      <c r="G621" s="55"/>
      <c r="H621" s="55"/>
      <c r="I621" s="55"/>
      <c r="J621" s="55"/>
      <c r="K621" s="55"/>
      <c r="L621" s="54"/>
      <c r="M621" s="54"/>
      <c r="N621" s="54"/>
    </row>
    <row r="622" spans="1:14" x14ac:dyDescent="0.25">
      <c r="A622" s="54"/>
      <c r="B622" s="55"/>
      <c r="C622" s="55"/>
      <c r="D622" s="55"/>
      <c r="E622" s="55"/>
      <c r="F622" s="55"/>
      <c r="G622" s="55"/>
      <c r="H622" s="55"/>
      <c r="I622" s="55"/>
      <c r="J622" s="55"/>
      <c r="K622" s="55"/>
      <c r="L622" s="54"/>
      <c r="M622" s="54"/>
      <c r="N622" s="54"/>
    </row>
    <row r="623" spans="1:14" x14ac:dyDescent="0.25">
      <c r="A623" s="54"/>
      <c r="B623" s="55"/>
      <c r="C623" s="55"/>
      <c r="D623" s="55"/>
      <c r="E623" s="55"/>
      <c r="F623" s="55"/>
      <c r="G623" s="55"/>
      <c r="H623" s="55"/>
      <c r="I623" s="55"/>
      <c r="J623" s="55"/>
      <c r="K623" s="55"/>
      <c r="L623" s="54"/>
      <c r="M623" s="54"/>
      <c r="N623" s="54"/>
    </row>
    <row r="624" spans="1:14" x14ac:dyDescent="0.25">
      <c r="A624" s="54"/>
      <c r="B624" s="55"/>
      <c r="C624" s="55"/>
      <c r="D624" s="55"/>
      <c r="E624" s="55"/>
      <c r="F624" s="55"/>
      <c r="G624" s="55"/>
      <c r="H624" s="55"/>
      <c r="I624" s="55"/>
      <c r="J624" s="55"/>
      <c r="K624" s="55"/>
      <c r="L624" s="54"/>
      <c r="M624" s="54"/>
      <c r="N624" s="54"/>
    </row>
    <row r="625" spans="1:14" x14ac:dyDescent="0.25">
      <c r="A625" s="54"/>
      <c r="B625" s="55"/>
      <c r="C625" s="55"/>
      <c r="D625" s="55"/>
      <c r="E625" s="55"/>
      <c r="F625" s="55"/>
      <c r="G625" s="55"/>
      <c r="H625" s="55"/>
      <c r="I625" s="55"/>
      <c r="J625" s="55"/>
      <c r="K625" s="55"/>
      <c r="L625" s="54"/>
      <c r="M625" s="54"/>
      <c r="N625" s="54"/>
    </row>
    <row r="626" spans="1:14" x14ac:dyDescent="0.25">
      <c r="A626" s="54"/>
      <c r="B626" s="55"/>
      <c r="C626" s="55"/>
      <c r="D626" s="55"/>
      <c r="E626" s="55"/>
      <c r="F626" s="55"/>
      <c r="G626" s="55"/>
      <c r="H626" s="55"/>
      <c r="I626" s="55"/>
      <c r="J626" s="55"/>
      <c r="K626" s="55"/>
      <c r="L626" s="54"/>
      <c r="M626" s="54"/>
      <c r="N626" s="54"/>
    </row>
    <row r="627" spans="1:14" x14ac:dyDescent="0.25">
      <c r="A627" s="54"/>
      <c r="B627" s="55"/>
      <c r="C627" s="55"/>
      <c r="D627" s="55"/>
      <c r="E627" s="55"/>
      <c r="F627" s="55"/>
      <c r="G627" s="55"/>
      <c r="H627" s="55"/>
      <c r="I627" s="55"/>
      <c r="J627" s="55"/>
      <c r="K627" s="55"/>
      <c r="L627" s="54"/>
      <c r="M627" s="54"/>
      <c r="N627" s="54"/>
    </row>
    <row r="628" spans="1:14" x14ac:dyDescent="0.25">
      <c r="A628" s="54"/>
      <c r="B628" s="55"/>
      <c r="C628" s="55"/>
      <c r="D628" s="55"/>
      <c r="E628" s="55"/>
      <c r="F628" s="55"/>
      <c r="G628" s="55"/>
      <c r="H628" s="55"/>
      <c r="I628" s="55"/>
      <c r="J628" s="55"/>
      <c r="K628" s="55"/>
      <c r="L628" s="54"/>
      <c r="M628" s="54"/>
      <c r="N628" s="54"/>
    </row>
    <row r="629" spans="1:14" x14ac:dyDescent="0.25">
      <c r="A629" s="54"/>
      <c r="B629" s="55"/>
      <c r="C629" s="55"/>
      <c r="D629" s="55"/>
      <c r="E629" s="55"/>
      <c r="F629" s="55"/>
      <c r="G629" s="55"/>
      <c r="H629" s="55"/>
      <c r="I629" s="55"/>
      <c r="J629" s="55"/>
      <c r="K629" s="55"/>
      <c r="L629" s="54"/>
      <c r="M629" s="54"/>
      <c r="N629" s="54"/>
    </row>
    <row r="630" spans="1:14" x14ac:dyDescent="0.25">
      <c r="A630" s="54"/>
      <c r="B630" s="55"/>
      <c r="C630" s="55"/>
      <c r="D630" s="55"/>
      <c r="E630" s="55"/>
      <c r="F630" s="55"/>
      <c r="G630" s="55"/>
      <c r="H630" s="55"/>
      <c r="I630" s="55"/>
      <c r="J630" s="55"/>
      <c r="K630" s="55"/>
      <c r="L630" s="54"/>
      <c r="M630" s="54"/>
      <c r="N630" s="54"/>
    </row>
    <row r="631" spans="1:14" x14ac:dyDescent="0.25">
      <c r="A631" s="54"/>
      <c r="B631" s="55"/>
      <c r="C631" s="55"/>
      <c r="D631" s="55"/>
      <c r="E631" s="55"/>
      <c r="F631" s="55"/>
      <c r="G631" s="55"/>
      <c r="H631" s="55"/>
      <c r="I631" s="55"/>
      <c r="J631" s="55"/>
      <c r="K631" s="55"/>
      <c r="L631" s="54"/>
      <c r="M631" s="54"/>
      <c r="N631" s="54"/>
    </row>
    <row r="632" spans="1:14" x14ac:dyDescent="0.25">
      <c r="A632" s="54"/>
      <c r="B632" s="55"/>
      <c r="C632" s="55"/>
      <c r="D632" s="55"/>
      <c r="E632" s="55"/>
      <c r="F632" s="55"/>
      <c r="G632" s="55"/>
      <c r="H632" s="55"/>
      <c r="I632" s="55"/>
      <c r="J632" s="55"/>
      <c r="K632" s="55"/>
      <c r="L632" s="54"/>
      <c r="M632" s="54"/>
      <c r="N632" s="54"/>
    </row>
    <row r="633" spans="1:14" x14ac:dyDescent="0.25">
      <c r="A633" s="54"/>
      <c r="B633" s="55"/>
      <c r="C633" s="55"/>
      <c r="D633" s="55"/>
      <c r="E633" s="55"/>
      <c r="F633" s="55"/>
      <c r="G633" s="55"/>
      <c r="H633" s="55"/>
      <c r="I633" s="55"/>
      <c r="J633" s="55"/>
      <c r="K633" s="55"/>
      <c r="L633" s="54"/>
      <c r="M633" s="54"/>
      <c r="N633" s="54"/>
    </row>
    <row r="634" spans="1:14" x14ac:dyDescent="0.25">
      <c r="A634" s="54"/>
      <c r="B634" s="55"/>
      <c r="C634" s="55"/>
      <c r="D634" s="55"/>
      <c r="E634" s="55"/>
      <c r="F634" s="55"/>
      <c r="G634" s="55"/>
      <c r="H634" s="55"/>
      <c r="I634" s="55"/>
      <c r="J634" s="55"/>
      <c r="K634" s="55"/>
      <c r="L634" s="54"/>
      <c r="M634" s="54"/>
      <c r="N634" s="54"/>
    </row>
    <row r="635" spans="1:14" x14ac:dyDescent="0.25">
      <c r="A635" s="54"/>
      <c r="B635" s="55"/>
      <c r="C635" s="55"/>
      <c r="D635" s="55"/>
      <c r="E635" s="55"/>
      <c r="F635" s="55"/>
      <c r="G635" s="55"/>
      <c r="H635" s="55"/>
      <c r="I635" s="55"/>
      <c r="J635" s="55"/>
      <c r="K635" s="55"/>
      <c r="L635" s="54"/>
      <c r="M635" s="54"/>
      <c r="N635" s="54"/>
    </row>
    <row r="636" spans="1:14" x14ac:dyDescent="0.25">
      <c r="A636" s="54"/>
      <c r="B636" s="55"/>
      <c r="C636" s="55"/>
      <c r="D636" s="55"/>
      <c r="E636" s="55"/>
      <c r="F636" s="55"/>
      <c r="G636" s="55"/>
      <c r="H636" s="55"/>
      <c r="I636" s="55"/>
      <c r="J636" s="55"/>
      <c r="K636" s="55"/>
      <c r="L636" s="54"/>
      <c r="M636" s="54"/>
      <c r="N636" s="54"/>
    </row>
    <row r="637" spans="1:14" x14ac:dyDescent="0.25">
      <c r="A637" s="54"/>
      <c r="B637" s="55"/>
      <c r="C637" s="55"/>
      <c r="D637" s="55"/>
      <c r="E637" s="55"/>
      <c r="F637" s="55"/>
      <c r="G637" s="55"/>
      <c r="H637" s="55"/>
      <c r="I637" s="55"/>
      <c r="J637" s="55"/>
      <c r="K637" s="55"/>
      <c r="L637" s="54"/>
      <c r="M637" s="54"/>
      <c r="N637" s="54"/>
    </row>
    <row r="638" spans="1:14" x14ac:dyDescent="0.25">
      <c r="A638" s="54"/>
      <c r="B638" s="55"/>
      <c r="C638" s="55"/>
      <c r="D638" s="55"/>
      <c r="E638" s="55"/>
      <c r="F638" s="55"/>
      <c r="G638" s="55"/>
      <c r="H638" s="55"/>
      <c r="I638" s="55"/>
      <c r="J638" s="55"/>
      <c r="K638" s="55"/>
      <c r="L638" s="54"/>
      <c r="M638" s="54"/>
      <c r="N638" s="54"/>
    </row>
  </sheetData>
  <sheetProtection algorithmName="SHA-512" hashValue="y5DIAhBfiFYRvfZStocklMXhGMa9wv4cOYQzRUrdzDFntDB0xV1ru0NkIUKD59ypZ3ERUuRyjEP7JO1d6unlNg==" saltValue="X6QsI7tGLuZhj0SNFPJFZA==" spinCount="100000" sheet="1"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32" priority="9">
      <formula>$A$11=2</formula>
    </cfRule>
    <cfRule type="expression" dxfId="31" priority="10">
      <formula>$A$11=3</formula>
    </cfRule>
    <cfRule type="expression" dxfId="30" priority="11">
      <formula>$A$11=1</formula>
    </cfRule>
  </conditionalFormatting>
  <conditionalFormatting sqref="I17:I33 K35:L52 I35:I52 K17:L33">
    <cfRule type="expression" dxfId="29" priority="8">
      <formula>$H17="CCI (CC Intégral)"</formula>
    </cfRule>
  </conditionalFormatting>
  <conditionalFormatting sqref="I32:J33 I17:I31 I35:J52">
    <cfRule type="expression" dxfId="28" priority="7">
      <formula>$H17="CT (Contrôle terminal)"</formula>
    </cfRule>
  </conditionalFormatting>
  <conditionalFormatting sqref="K15:L16">
    <cfRule type="expression" dxfId="27" priority="4">
      <formula>$H$17="CCI (CC Intégral)"</formula>
    </cfRule>
  </conditionalFormatting>
  <conditionalFormatting sqref="J17:J31">
    <cfRule type="expression" dxfId="26" priority="3">
      <formula>$H17="CT (Contrôle terminal)"</formula>
    </cfRule>
  </conditionalFormatting>
  <conditionalFormatting sqref="I34 K34:L34">
    <cfRule type="expression" dxfId="25" priority="2">
      <formula>$H34="CCI (CC Intégral)"</formula>
    </cfRule>
  </conditionalFormatting>
  <conditionalFormatting sqref="I34:J34">
    <cfRule type="expression" dxfId="24" priority="1">
      <formula>$H34="CT (Contrôle terminal)"</formula>
    </cfRule>
  </conditionalFormatting>
  <dataValidations count="4">
    <dataValidation type="list" allowBlank="1" showInputMessage="1" showErrorMessage="1" sqref="M17:M52 K17:K52" xr:uid="{00000000-0002-0000-0300-000000000000}">
      <formula1>Nature_contrôle</formula1>
    </dataValidation>
    <dataValidation type="list" allowBlank="1" showInputMessage="1" showErrorMessage="1" sqref="H17:H52" xr:uid="{00000000-0002-0000-0300-000001000000}">
      <formula1>Type_contrôle</formula1>
    </dataValidation>
    <dataValidation type="list" allowBlank="1" showInputMessage="1" showErrorMessage="1" sqref="A17:A52" xr:uid="{00000000-0002-0000-0300-000002000000}">
      <formula1>Nat_ELP</formula1>
    </dataValidation>
    <dataValidation type="list" allowBlank="1" showInputMessage="1" showErrorMessage="1" sqref="F17:G52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1BE545CC-33A1-4D7F-97F9-4DAC0E67771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6" id="{0D023CD8-495F-4AE1-A78B-287C95EF031B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74"/>
  <sheetViews>
    <sheetView showGridLines="0" showZeros="0" zoomScale="70" zoomScaleNormal="70" zoomScalePageLayoutView="85" workbookViewId="0">
      <selection activeCell="L17" sqref="L17"/>
    </sheetView>
  </sheetViews>
  <sheetFormatPr baseColWidth="10" defaultColWidth="10.85546875" defaultRowHeight="15" x14ac:dyDescent="0.25"/>
  <cols>
    <col min="1" max="1" width="26.42578125" bestFit="1" customWidth="1"/>
    <col min="2" max="2" width="52.140625" style="36" bestFit="1" customWidth="1"/>
    <col min="3" max="3" width="20.42578125" style="36" customWidth="1"/>
    <col min="4" max="4" width="6.85546875" style="36" customWidth="1"/>
    <col min="5" max="5" width="12" style="36" customWidth="1"/>
    <col min="6" max="6" width="13.85546875" style="36" customWidth="1"/>
    <col min="7" max="7" width="15.42578125" style="36" bestFit="1" customWidth="1"/>
    <col min="8" max="8" width="19.8554687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85546875" customWidth="1"/>
    <col min="13" max="13" width="17.42578125" bestFit="1" customWidth="1"/>
    <col min="14" max="14" width="10.85546875" customWidth="1"/>
  </cols>
  <sheetData>
    <row r="1" spans="1:14" ht="23.25" x14ac:dyDescent="0.3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26" t="s">
        <v>1</v>
      </c>
      <c r="B2" s="137" t="str">
        <f>'Fiche générale'!B2</f>
        <v>SCIENCES</v>
      </c>
      <c r="C2" s="137"/>
      <c r="D2" s="137"/>
      <c r="E2" s="137"/>
      <c r="F2"/>
      <c r="G2"/>
      <c r="H2"/>
      <c r="I2"/>
      <c r="J2"/>
      <c r="K2"/>
    </row>
    <row r="3" spans="1:14" ht="20.100000000000001" customHeight="1" x14ac:dyDescent="0.25">
      <c r="A3" s="26" t="s">
        <v>3</v>
      </c>
      <c r="B3" s="138" t="str">
        <f>'Fiche générale'!B3:I3</f>
        <v>Électronique,  énergie électrique, automatique</v>
      </c>
      <c r="C3" s="139"/>
      <c r="D3" s="139"/>
      <c r="E3" s="139"/>
      <c r="F3" s="139"/>
      <c r="G3" s="139"/>
      <c r="H3" s="139"/>
      <c r="I3" s="139"/>
      <c r="J3" s="140"/>
      <c r="K3"/>
    </row>
    <row r="4" spans="1:14" ht="20.100000000000001" customHeight="1" x14ac:dyDescent="0.3">
      <c r="A4" s="26" t="s">
        <v>28</v>
      </c>
      <c r="B4" s="27" t="str">
        <f>'Fiche générale'!B4</f>
        <v>SMELE18</v>
      </c>
      <c r="C4" s="28" t="s">
        <v>29</v>
      </c>
      <c r="D4" s="141"/>
      <c r="E4" s="141"/>
      <c r="F4" s="142" t="s">
        <v>30</v>
      </c>
      <c r="G4" s="143"/>
      <c r="H4" s="144" t="s">
        <v>31</v>
      </c>
      <c r="I4" s="145"/>
      <c r="J4" s="145"/>
      <c r="K4" s="145"/>
      <c r="L4" s="145"/>
      <c r="M4" s="145"/>
      <c r="N4" s="14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32</v>
      </c>
      <c r="B6" s="47"/>
      <c r="C6" s="28" t="s">
        <v>33</v>
      </c>
      <c r="D6" s="147"/>
      <c r="E6" s="148"/>
      <c r="F6" s="142" t="s">
        <v>34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26" t="s">
        <v>35</v>
      </c>
      <c r="B7" s="48"/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6"/>
      <c r="D9" s="30"/>
      <c r="E9" s="152" t="s">
        <v>36</v>
      </c>
      <c r="F9" s="153"/>
      <c r="G9" s="152" t="s">
        <v>37</v>
      </c>
      <c r="H9" s="153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6"/>
      <c r="D10" s="32"/>
      <c r="E10" s="132" t="s">
        <v>38</v>
      </c>
      <c r="F10" s="133"/>
      <c r="G10" s="134"/>
      <c r="H10" s="135"/>
      <c r="I10"/>
      <c r="J10" s="33"/>
      <c r="K10" s="33"/>
      <c r="L10" s="33"/>
      <c r="M10" s="33"/>
      <c r="N10" s="33"/>
    </row>
    <row r="11" spans="1:14" ht="15" customHeight="1" x14ac:dyDescent="0.25">
      <c r="A11" s="34">
        <v>3</v>
      </c>
      <c r="B11" s="37"/>
      <c r="C11" s="56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54"/>
      <c r="F13" s="154"/>
      <c r="G13" s="90"/>
      <c r="H13" s="35"/>
      <c r="I13" s="35"/>
    </row>
    <row r="14" spans="1:14" ht="26.25" customHeight="1" x14ac:dyDescent="0.25">
      <c r="B14" s="37"/>
      <c r="C14" s="35"/>
      <c r="D14" s="35"/>
      <c r="E14" s="90"/>
      <c r="F14" s="90"/>
      <c r="G14" s="90"/>
      <c r="H14" s="35"/>
      <c r="I14" s="35"/>
      <c r="J14" s="155" t="s">
        <v>39</v>
      </c>
      <c r="K14" s="156"/>
      <c r="L14" s="157"/>
      <c r="M14" s="155" t="s">
        <v>40</v>
      </c>
      <c r="N14" s="157"/>
    </row>
    <row r="15" spans="1:14" ht="39.75" customHeight="1" x14ac:dyDescent="0.25">
      <c r="C15" s="38"/>
      <c r="D15" s="38"/>
      <c r="E15" s="39"/>
      <c r="F15" s="39"/>
      <c r="G15" s="39"/>
      <c r="H15" s="39"/>
      <c r="I15" s="40"/>
      <c r="J15" s="41" t="s">
        <v>41</v>
      </c>
      <c r="K15" s="158" t="str">
        <f>IF(H17="CCI (CC Intégral)","CT pour les dispensés","Contrôle Terminal")</f>
        <v>CT pour les dispensés</v>
      </c>
      <c r="L15" s="159"/>
      <c r="M15" s="158" t="s">
        <v>42</v>
      </c>
      <c r="N15" s="159"/>
    </row>
    <row r="16" spans="1:14" s="36" customFormat="1" ht="47.25" x14ac:dyDescent="0.25">
      <c r="A16" s="42" t="s">
        <v>43</v>
      </c>
      <c r="B16" s="42" t="s">
        <v>44</v>
      </c>
      <c r="C16" s="43" t="s">
        <v>45</v>
      </c>
      <c r="D16" s="44" t="s">
        <v>46</v>
      </c>
      <c r="E16" s="45" t="s">
        <v>47</v>
      </c>
      <c r="F16" s="41" t="s">
        <v>48</v>
      </c>
      <c r="G16" s="41" t="s">
        <v>49</v>
      </c>
      <c r="H16" s="46" t="s">
        <v>50</v>
      </c>
      <c r="I16" s="41" t="s">
        <v>51</v>
      </c>
      <c r="J16" s="44" t="s">
        <v>52</v>
      </c>
      <c r="K16" s="44" t="s">
        <v>53</v>
      </c>
      <c r="L16" s="44" t="s">
        <v>54</v>
      </c>
      <c r="M16" s="44" t="s">
        <v>53</v>
      </c>
      <c r="N16" s="44" t="s">
        <v>54</v>
      </c>
    </row>
    <row r="17" spans="1:14" ht="15" customHeight="1" x14ac:dyDescent="0.25">
      <c r="A17" s="1" t="s">
        <v>55</v>
      </c>
      <c r="B17" s="2" t="s">
        <v>92</v>
      </c>
      <c r="C17" s="2"/>
      <c r="D17" s="3">
        <v>6</v>
      </c>
      <c r="E17" s="3"/>
      <c r="F17" s="3" t="s">
        <v>57</v>
      </c>
      <c r="G17" s="3" t="s">
        <v>57</v>
      </c>
      <c r="H17" s="3" t="s">
        <v>58</v>
      </c>
      <c r="I17" s="84"/>
      <c r="J17" s="1">
        <v>3</v>
      </c>
      <c r="K17" s="87" t="s">
        <v>90</v>
      </c>
      <c r="L17" s="88" t="s">
        <v>93</v>
      </c>
      <c r="M17" s="1"/>
      <c r="N17" s="1"/>
    </row>
    <row r="18" spans="1:14" ht="15" customHeight="1" x14ac:dyDescent="0.25">
      <c r="A18" s="1" t="s">
        <v>55</v>
      </c>
      <c r="B18" s="2" t="s">
        <v>94</v>
      </c>
      <c r="C18" s="2"/>
      <c r="D18" s="3">
        <v>6</v>
      </c>
      <c r="E18" s="3"/>
      <c r="F18" s="3" t="s">
        <v>57</v>
      </c>
      <c r="G18" s="3" t="s">
        <v>57</v>
      </c>
      <c r="H18" s="3" t="s">
        <v>58</v>
      </c>
      <c r="I18" s="84"/>
      <c r="J18" s="1">
        <v>3</v>
      </c>
      <c r="K18" s="88" t="s">
        <v>90</v>
      </c>
      <c r="L18" s="88" t="s">
        <v>93</v>
      </c>
      <c r="M18" s="1"/>
      <c r="N18" s="1"/>
    </row>
    <row r="19" spans="1:14" ht="15" customHeight="1" x14ac:dyDescent="0.25">
      <c r="A19" s="1" t="s">
        <v>55</v>
      </c>
      <c r="B19" s="2" t="s">
        <v>95</v>
      </c>
      <c r="C19" s="2"/>
      <c r="D19" s="3">
        <v>6</v>
      </c>
      <c r="E19" s="3"/>
      <c r="F19" s="3" t="s">
        <v>57</v>
      </c>
      <c r="G19" s="3" t="s">
        <v>57</v>
      </c>
      <c r="H19" s="3" t="s">
        <v>58</v>
      </c>
      <c r="I19" s="84"/>
      <c r="J19" s="1">
        <v>4</v>
      </c>
      <c r="K19" s="88" t="s">
        <v>90</v>
      </c>
      <c r="L19" s="88" t="s">
        <v>93</v>
      </c>
      <c r="M19" s="1"/>
      <c r="N19" s="1"/>
    </row>
    <row r="20" spans="1:14" ht="15" customHeight="1" x14ac:dyDescent="0.25">
      <c r="A20" s="3" t="s">
        <v>55</v>
      </c>
      <c r="B20" s="65" t="s">
        <v>96</v>
      </c>
      <c r="C20" s="65"/>
      <c r="D20" s="65">
        <v>3</v>
      </c>
      <c r="E20" s="65"/>
      <c r="F20" s="65" t="s">
        <v>57</v>
      </c>
      <c r="G20" s="65" t="s">
        <v>57</v>
      </c>
      <c r="H20" s="78" t="s">
        <v>58</v>
      </c>
      <c r="I20" s="84"/>
      <c r="J20" s="55">
        <v>2</v>
      </c>
      <c r="K20" s="88" t="s">
        <v>90</v>
      </c>
      <c r="L20" s="88" t="s">
        <v>93</v>
      </c>
      <c r="M20" s="1"/>
      <c r="N20" s="1"/>
    </row>
    <row r="21" spans="1:14" ht="32.450000000000003" customHeight="1" x14ac:dyDescent="0.25">
      <c r="A21" s="72" t="s">
        <v>66</v>
      </c>
      <c r="B21" s="82" t="s">
        <v>97</v>
      </c>
      <c r="C21" s="65"/>
      <c r="D21" s="65">
        <v>6</v>
      </c>
      <c r="E21" s="65"/>
      <c r="F21" s="65" t="s">
        <v>57</v>
      </c>
      <c r="G21" s="65" t="s">
        <v>57</v>
      </c>
      <c r="H21" s="65" t="s">
        <v>58</v>
      </c>
      <c r="I21" s="86"/>
      <c r="J21" s="85">
        <v>3</v>
      </c>
      <c r="K21" s="1" t="s">
        <v>68</v>
      </c>
      <c r="L21" s="1"/>
      <c r="M21" s="1"/>
      <c r="N21" s="1"/>
    </row>
    <row r="22" spans="1:14" ht="14.1" customHeight="1" x14ac:dyDescent="0.25">
      <c r="A22" s="71" t="s">
        <v>55</v>
      </c>
      <c r="B22" s="82" t="s">
        <v>98</v>
      </c>
      <c r="C22" s="65"/>
      <c r="D22" s="3">
        <v>3</v>
      </c>
      <c r="E22" s="3"/>
      <c r="F22" s="3" t="s">
        <v>57</v>
      </c>
      <c r="G22" s="3" t="s">
        <v>57</v>
      </c>
      <c r="H22" s="3" t="s">
        <v>58</v>
      </c>
      <c r="I22" s="84"/>
      <c r="J22" s="1">
        <v>2</v>
      </c>
      <c r="K22" s="89" t="s">
        <v>90</v>
      </c>
      <c r="L22" s="88" t="s">
        <v>93</v>
      </c>
      <c r="M22" s="1"/>
      <c r="N22" s="1"/>
    </row>
    <row r="23" spans="1:14" ht="15" customHeight="1" x14ac:dyDescent="0.25">
      <c r="A23" s="71" t="s">
        <v>55</v>
      </c>
      <c r="B23" s="72" t="s">
        <v>70</v>
      </c>
      <c r="C23" s="65"/>
      <c r="D23" s="3"/>
      <c r="E23" s="3"/>
      <c r="F23" s="3"/>
      <c r="G23" s="3"/>
      <c r="H23" s="3"/>
      <c r="I23" s="84"/>
      <c r="J23" s="1"/>
      <c r="K23" s="1"/>
      <c r="L23" s="1"/>
      <c r="M23" s="1"/>
      <c r="N23" s="1"/>
    </row>
    <row r="24" spans="1:14" ht="15" customHeight="1" x14ac:dyDescent="0.25">
      <c r="A24" s="71" t="s">
        <v>66</v>
      </c>
      <c r="B24" s="72" t="s">
        <v>71</v>
      </c>
      <c r="C24" s="83"/>
      <c r="D24" s="3"/>
      <c r="E24" s="3"/>
      <c r="F24" s="3"/>
      <c r="G24" s="3"/>
      <c r="H24" s="3"/>
      <c r="I24" s="84"/>
      <c r="J24" s="1"/>
      <c r="K24" s="1"/>
      <c r="L24" s="1"/>
      <c r="M24" s="1"/>
      <c r="N24" s="1"/>
    </row>
    <row r="25" spans="1:14" ht="15" customHeight="1" x14ac:dyDescent="0.25">
      <c r="A25" s="71" t="s">
        <v>55</v>
      </c>
      <c r="B25" s="71" t="s">
        <v>99</v>
      </c>
      <c r="C25" s="72"/>
      <c r="D25" s="71">
        <v>9</v>
      </c>
      <c r="E25" s="71"/>
      <c r="F25" s="71" t="s">
        <v>57</v>
      </c>
      <c r="G25" s="71" t="s">
        <v>20</v>
      </c>
      <c r="H25" s="71" t="s">
        <v>73</v>
      </c>
      <c r="I25" s="64"/>
      <c r="J25" s="64"/>
      <c r="K25" s="1" t="s">
        <v>68</v>
      </c>
      <c r="L25" s="1"/>
      <c r="M25" s="1"/>
      <c r="N25" s="1"/>
    </row>
    <row r="26" spans="1:14" ht="15" customHeight="1" x14ac:dyDescent="0.25">
      <c r="A26" s="71"/>
      <c r="B26" s="71"/>
      <c r="C26" s="72"/>
      <c r="D26" s="71"/>
      <c r="E26" s="71"/>
      <c r="F26" s="71"/>
      <c r="G26" s="71"/>
      <c r="H26" s="71"/>
      <c r="I26" s="3"/>
      <c r="J26" s="1"/>
      <c r="K26" s="1"/>
      <c r="L26" s="1"/>
      <c r="M26" s="1"/>
      <c r="N26" s="1"/>
    </row>
    <row r="27" spans="1:14" ht="15" customHeight="1" x14ac:dyDescent="0.25">
      <c r="A27" s="3"/>
      <c r="B27" s="3"/>
      <c r="C27" s="65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</row>
    <row r="28" spans="1:14" ht="15" customHeight="1" x14ac:dyDescent="0.25">
      <c r="A28" s="3"/>
      <c r="B28" s="3"/>
      <c r="C28" s="65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</row>
    <row r="29" spans="1:14" ht="15" customHeight="1" x14ac:dyDescent="0.25">
      <c r="A29" s="3"/>
      <c r="B29" s="3"/>
      <c r="C29" s="3"/>
      <c r="D29" s="3"/>
      <c r="E29" s="3"/>
      <c r="F29" s="3"/>
      <c r="G29" s="3"/>
      <c r="H29" s="3"/>
      <c r="I29" s="1"/>
      <c r="J29" s="1"/>
      <c r="K29" s="1"/>
      <c r="L29" s="1"/>
      <c r="M29" s="1"/>
      <c r="N29" s="1"/>
    </row>
    <row r="30" spans="1:14" ht="15" customHeight="1" x14ac:dyDescent="0.25">
      <c r="A30" s="3"/>
      <c r="B30" s="3"/>
      <c r="C30" s="3"/>
      <c r="D30" s="3"/>
      <c r="E30" s="3"/>
      <c r="F30" s="3"/>
      <c r="G30" s="3"/>
      <c r="H30" s="3"/>
      <c r="I30" s="1"/>
      <c r="J30" s="1"/>
      <c r="K30" s="1"/>
      <c r="L30" s="1"/>
      <c r="M30" s="1"/>
      <c r="N30" s="1"/>
    </row>
    <row r="31" spans="1:14" ht="15" customHeight="1" x14ac:dyDescent="0.25">
      <c r="A31" s="3"/>
      <c r="B31" s="3"/>
      <c r="C31" s="3"/>
      <c r="D31" s="3"/>
      <c r="E31" s="3"/>
      <c r="F31" s="3"/>
      <c r="G31" s="3"/>
      <c r="H31" s="3"/>
      <c r="I31" s="1"/>
      <c r="J31" s="1"/>
      <c r="K31" s="1"/>
      <c r="L31" s="1"/>
      <c r="M31" s="1"/>
      <c r="N31" s="1"/>
    </row>
    <row r="32" spans="1:14" ht="15" customHeight="1" x14ac:dyDescent="0.25">
      <c r="A32" s="3"/>
      <c r="B32" s="3"/>
      <c r="C32" s="3"/>
      <c r="D32" s="3"/>
      <c r="E32" s="3"/>
      <c r="F32" s="3"/>
      <c r="G32" s="3"/>
      <c r="H32" s="3"/>
      <c r="I32" s="1"/>
      <c r="J32" s="1"/>
      <c r="K32" s="1"/>
      <c r="L32" s="1"/>
      <c r="M32" s="1"/>
      <c r="N32" s="1"/>
    </row>
    <row r="33" spans="1:14" x14ac:dyDescent="0.25">
      <c r="A33" s="3"/>
      <c r="B33" s="65"/>
      <c r="C33" s="65"/>
      <c r="D33" s="3"/>
      <c r="E33" s="3"/>
      <c r="F33" s="3"/>
      <c r="G33" s="3"/>
      <c r="H33" s="3"/>
      <c r="I33" s="1"/>
      <c r="J33" s="2"/>
      <c r="K33" s="1"/>
      <c r="L33" s="1"/>
      <c r="M33" s="1"/>
      <c r="N33" s="1"/>
    </row>
    <row r="34" spans="1:14" x14ac:dyDescent="0.25">
      <c r="A34" s="3"/>
      <c r="B34" s="65"/>
      <c r="C34" s="65"/>
      <c r="D34" s="3"/>
      <c r="E34" s="3"/>
      <c r="F34" s="3"/>
      <c r="G34" s="3"/>
      <c r="H34" s="3"/>
      <c r="I34" s="1"/>
      <c r="J34" s="2"/>
      <c r="K34" s="1"/>
      <c r="L34" s="1"/>
      <c r="M34" s="1"/>
      <c r="N34" s="1"/>
    </row>
    <row r="35" spans="1:14" x14ac:dyDescent="0.25">
      <c r="A35" s="3"/>
      <c r="B35" s="65"/>
      <c r="C35" s="65"/>
      <c r="D35" s="3"/>
      <c r="E35" s="3"/>
      <c r="F35" s="3"/>
      <c r="G35" s="3"/>
      <c r="H35" s="3"/>
      <c r="I35" s="1"/>
      <c r="J35" s="2"/>
      <c r="K35" s="1"/>
      <c r="L35" s="1"/>
      <c r="M35" s="1"/>
      <c r="N35" s="1"/>
    </row>
    <row r="36" spans="1:14" x14ac:dyDescent="0.25">
      <c r="A36" s="3"/>
      <c r="B36" s="65"/>
      <c r="C36" s="65"/>
      <c r="D36" s="3"/>
      <c r="E36" s="3"/>
      <c r="F36" s="3"/>
      <c r="G36" s="3"/>
      <c r="H36" s="3"/>
      <c r="I36" s="1"/>
      <c r="J36" s="2"/>
      <c r="K36" s="1"/>
      <c r="L36" s="1"/>
      <c r="M36" s="1"/>
      <c r="N36" s="1"/>
    </row>
    <row r="37" spans="1:14" x14ac:dyDescent="0.25">
      <c r="A37" s="3"/>
      <c r="B37" s="65"/>
      <c r="C37" s="65"/>
      <c r="D37" s="3"/>
      <c r="E37" s="3"/>
      <c r="F37" s="3"/>
      <c r="G37" s="3"/>
      <c r="H37" s="3"/>
      <c r="I37" s="1"/>
      <c r="J37" s="2"/>
      <c r="K37" s="1"/>
      <c r="L37" s="1"/>
      <c r="M37" s="1"/>
      <c r="N37" s="1"/>
    </row>
    <row r="38" spans="1:14" x14ac:dyDescent="0.25">
      <c r="A38" s="3"/>
      <c r="B38" s="65"/>
      <c r="C38" s="65"/>
      <c r="D38" s="3"/>
      <c r="E38" s="3"/>
      <c r="F38" s="3"/>
      <c r="G38" s="3"/>
      <c r="H38" s="3"/>
      <c r="I38" s="1"/>
      <c r="J38" s="2"/>
      <c r="K38" s="1"/>
      <c r="L38" s="1"/>
      <c r="M38" s="1"/>
      <c r="N38" s="1"/>
    </row>
    <row r="39" spans="1:14" x14ac:dyDescent="0.25">
      <c r="A39" s="3"/>
      <c r="B39" s="65"/>
      <c r="C39" s="65"/>
      <c r="D39" s="3"/>
      <c r="E39" s="3"/>
      <c r="F39" s="3"/>
      <c r="G39" s="3"/>
      <c r="H39" s="3"/>
      <c r="I39" s="1"/>
      <c r="J39" s="2"/>
      <c r="K39" s="1"/>
      <c r="L39" s="1"/>
      <c r="M39" s="1"/>
      <c r="N39" s="1"/>
    </row>
    <row r="40" spans="1:14" x14ac:dyDescent="0.25">
      <c r="A40" s="1"/>
      <c r="B40" s="2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1"/>
      <c r="B41" s="49"/>
      <c r="C41" s="5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1"/>
      <c r="B42" s="50"/>
      <c r="C42" s="7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1"/>
      <c r="B43" s="2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1"/>
      <c r="B44" s="2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1"/>
      <c r="B45" s="2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1"/>
      <c r="B46" s="2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1"/>
      <c r="B47" s="2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1"/>
      <c r="B48" s="2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1"/>
      <c r="B49" s="2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1"/>
      <c r="B50" s="2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1"/>
      <c r="B51" s="2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1"/>
      <c r="B52" s="2"/>
      <c r="C52" s="2"/>
      <c r="D52" s="3"/>
      <c r="E52" s="1"/>
      <c r="F52" s="1"/>
      <c r="G52" s="1"/>
      <c r="H52" s="1"/>
      <c r="I52" s="1"/>
      <c r="J52" s="2"/>
      <c r="K52" s="1"/>
      <c r="L52" s="1"/>
      <c r="M52" s="1"/>
      <c r="N52" s="1"/>
    </row>
    <row r="53" spans="1:14" x14ac:dyDescent="0.25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4"/>
      <c r="M53" s="54"/>
      <c r="N53" s="54"/>
    </row>
    <row r="54" spans="1:14" x14ac:dyDescent="0.25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4"/>
      <c r="M54" s="54"/>
      <c r="N54" s="54"/>
    </row>
    <row r="55" spans="1:14" x14ac:dyDescent="0.25">
      <c r="A55" s="54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4"/>
      <c r="M55" s="54"/>
      <c r="N55" s="54"/>
    </row>
    <row r="56" spans="1:14" x14ac:dyDescent="0.25">
      <c r="A56" s="54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4"/>
      <c r="M56" s="54"/>
      <c r="N56" s="54"/>
    </row>
    <row r="57" spans="1:14" x14ac:dyDescent="0.25">
      <c r="A57" s="54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4"/>
      <c r="M57" s="54"/>
      <c r="N57" s="54"/>
    </row>
    <row r="58" spans="1:14" x14ac:dyDescent="0.25">
      <c r="A58" s="54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4"/>
      <c r="M58" s="54"/>
      <c r="N58" s="54"/>
    </row>
    <row r="59" spans="1:14" x14ac:dyDescent="0.25">
      <c r="A59" s="54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4"/>
      <c r="M59" s="54"/>
      <c r="N59" s="54"/>
    </row>
    <row r="60" spans="1:14" x14ac:dyDescent="0.25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4"/>
      <c r="M60" s="54"/>
      <c r="N60" s="54"/>
    </row>
    <row r="61" spans="1:14" x14ac:dyDescent="0.25">
      <c r="A61" s="54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4"/>
      <c r="M61" s="54"/>
      <c r="N61" s="54"/>
    </row>
    <row r="62" spans="1:14" x14ac:dyDescent="0.25">
      <c r="A62" s="54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4"/>
      <c r="M62" s="54"/>
      <c r="N62" s="54"/>
    </row>
    <row r="63" spans="1:14" x14ac:dyDescent="0.25">
      <c r="A63" s="54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4"/>
      <c r="M63" s="54"/>
      <c r="N63" s="54"/>
    </row>
    <row r="64" spans="1:14" x14ac:dyDescent="0.25">
      <c r="A64" s="54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4"/>
      <c r="M64" s="54"/>
      <c r="N64" s="54"/>
    </row>
    <row r="65" spans="1:14" x14ac:dyDescent="0.25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4"/>
      <c r="M65" s="54"/>
      <c r="N65" s="54"/>
    </row>
    <row r="66" spans="1:14" x14ac:dyDescent="0.25">
      <c r="A66" s="54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4"/>
      <c r="M66" s="54"/>
      <c r="N66" s="54"/>
    </row>
    <row r="67" spans="1:14" x14ac:dyDescent="0.25">
      <c r="A67" s="54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4"/>
      <c r="M67" s="54"/>
      <c r="N67" s="54"/>
    </row>
    <row r="68" spans="1:14" x14ac:dyDescent="0.25">
      <c r="A68" s="54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4"/>
      <c r="M68" s="54"/>
      <c r="N68" s="54"/>
    </row>
    <row r="69" spans="1:14" x14ac:dyDescent="0.25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4"/>
      <c r="N69" s="54"/>
    </row>
    <row r="70" spans="1:14" x14ac:dyDescent="0.25">
      <c r="A70" s="54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4"/>
      <c r="M70" s="54"/>
      <c r="N70" s="54"/>
    </row>
    <row r="71" spans="1:14" x14ac:dyDescent="0.25">
      <c r="A71" s="54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4"/>
      <c r="M71" s="54"/>
      <c r="N71" s="54"/>
    </row>
    <row r="72" spans="1:14" x14ac:dyDescent="0.25">
      <c r="A72" s="54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4"/>
      <c r="M72" s="54"/>
      <c r="N72" s="54"/>
    </row>
    <row r="73" spans="1:14" x14ac:dyDescent="0.25">
      <c r="A73" s="54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4"/>
      <c r="M73" s="54"/>
      <c r="N73" s="54"/>
    </row>
    <row r="74" spans="1:14" x14ac:dyDescent="0.25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4"/>
      <c r="M74" s="54"/>
      <c r="N74" s="54"/>
    </row>
    <row r="75" spans="1:14" x14ac:dyDescent="0.25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4"/>
      <c r="M75" s="54"/>
      <c r="N75" s="54"/>
    </row>
    <row r="76" spans="1:14" x14ac:dyDescent="0.25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4"/>
      <c r="M76" s="54"/>
      <c r="N76" s="54"/>
    </row>
    <row r="77" spans="1:14" x14ac:dyDescent="0.25">
      <c r="A77" s="54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4"/>
      <c r="M77" s="54"/>
      <c r="N77" s="54"/>
    </row>
    <row r="78" spans="1:14" x14ac:dyDescent="0.25">
      <c r="A78" s="54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4"/>
      <c r="M78" s="54"/>
      <c r="N78" s="54"/>
    </row>
    <row r="79" spans="1:14" x14ac:dyDescent="0.25">
      <c r="A79" s="54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4"/>
      <c r="M79" s="54"/>
      <c r="N79" s="54"/>
    </row>
    <row r="80" spans="1:14" x14ac:dyDescent="0.25">
      <c r="A80" s="54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4"/>
      <c r="M80" s="54"/>
      <c r="N80" s="54"/>
    </row>
    <row r="81" spans="1:14" x14ac:dyDescent="0.25">
      <c r="A81" s="54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4"/>
      <c r="M81" s="54"/>
      <c r="N81" s="54"/>
    </row>
    <row r="82" spans="1:14" x14ac:dyDescent="0.25">
      <c r="A82" s="54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4"/>
      <c r="M82" s="54"/>
      <c r="N82" s="54"/>
    </row>
    <row r="83" spans="1:14" x14ac:dyDescent="0.25">
      <c r="A83" s="54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4"/>
      <c r="M83" s="54"/>
      <c r="N83" s="54"/>
    </row>
    <row r="84" spans="1:14" x14ac:dyDescent="0.25">
      <c r="A84" s="54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4"/>
      <c r="M84" s="54"/>
      <c r="N84" s="54"/>
    </row>
    <row r="85" spans="1:14" x14ac:dyDescent="0.25">
      <c r="A85" s="54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4"/>
      <c r="M85" s="54"/>
      <c r="N85" s="54"/>
    </row>
    <row r="86" spans="1:14" x14ac:dyDescent="0.25">
      <c r="A86" s="54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4"/>
      <c r="M86" s="54"/>
      <c r="N86" s="54"/>
    </row>
    <row r="87" spans="1:14" x14ac:dyDescent="0.25">
      <c r="A87" s="54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4"/>
      <c r="M87" s="54"/>
      <c r="N87" s="54"/>
    </row>
    <row r="88" spans="1:14" x14ac:dyDescent="0.25">
      <c r="A88" s="54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4"/>
      <c r="M88" s="54"/>
      <c r="N88" s="54"/>
    </row>
    <row r="89" spans="1:14" x14ac:dyDescent="0.25">
      <c r="A89" s="54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4"/>
      <c r="M89" s="54"/>
      <c r="N89" s="54"/>
    </row>
    <row r="90" spans="1:14" x14ac:dyDescent="0.25">
      <c r="A90" s="54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4"/>
      <c r="M90" s="54"/>
      <c r="N90" s="54"/>
    </row>
    <row r="91" spans="1:14" x14ac:dyDescent="0.25">
      <c r="A91" s="54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4"/>
      <c r="M91" s="54"/>
      <c r="N91" s="54"/>
    </row>
    <row r="92" spans="1:14" x14ac:dyDescent="0.25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4"/>
      <c r="M92" s="54"/>
      <c r="N92" s="54"/>
    </row>
    <row r="93" spans="1:14" x14ac:dyDescent="0.25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4"/>
      <c r="M93" s="54"/>
      <c r="N93" s="54"/>
    </row>
    <row r="94" spans="1:14" x14ac:dyDescent="0.25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4"/>
      <c r="M94" s="54"/>
      <c r="N94" s="54"/>
    </row>
    <row r="95" spans="1:14" x14ac:dyDescent="0.25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4"/>
      <c r="M95" s="54"/>
      <c r="N95" s="54"/>
    </row>
    <row r="96" spans="1:14" x14ac:dyDescent="0.25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4"/>
      <c r="M96" s="54"/>
      <c r="N96" s="54"/>
    </row>
    <row r="97" spans="1:14" x14ac:dyDescent="0.25">
      <c r="A97" s="54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4"/>
      <c r="M97" s="54"/>
      <c r="N97" s="54"/>
    </row>
    <row r="98" spans="1:14" x14ac:dyDescent="0.25">
      <c r="A98" s="54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4"/>
      <c r="M98" s="54"/>
      <c r="N98" s="54"/>
    </row>
    <row r="99" spans="1:14" x14ac:dyDescent="0.25">
      <c r="A99" s="54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4"/>
      <c r="M99" s="54"/>
      <c r="N99" s="54"/>
    </row>
    <row r="100" spans="1:14" x14ac:dyDescent="0.25">
      <c r="A100" s="54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4"/>
      <c r="M100" s="54"/>
      <c r="N100" s="54"/>
    </row>
    <row r="101" spans="1:14" x14ac:dyDescent="0.25">
      <c r="A101" s="54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4"/>
      <c r="M101" s="54"/>
      <c r="N101" s="54"/>
    </row>
    <row r="102" spans="1:14" x14ac:dyDescent="0.25">
      <c r="A102" s="54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4"/>
      <c r="M102" s="54"/>
      <c r="N102" s="54"/>
    </row>
    <row r="103" spans="1:14" x14ac:dyDescent="0.25">
      <c r="A103" s="54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4"/>
      <c r="M103" s="54"/>
      <c r="N103" s="54"/>
    </row>
    <row r="104" spans="1:14" x14ac:dyDescent="0.25">
      <c r="A104" s="54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4"/>
      <c r="M104" s="54"/>
      <c r="N104" s="54"/>
    </row>
    <row r="105" spans="1:14" x14ac:dyDescent="0.25">
      <c r="A105" s="54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4"/>
      <c r="M105" s="54"/>
      <c r="N105" s="54"/>
    </row>
    <row r="106" spans="1:14" x14ac:dyDescent="0.25">
      <c r="A106" s="54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4"/>
      <c r="M106" s="54"/>
      <c r="N106" s="54"/>
    </row>
    <row r="107" spans="1:14" x14ac:dyDescent="0.25">
      <c r="A107" s="54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4"/>
      <c r="M107" s="54"/>
      <c r="N107" s="54"/>
    </row>
    <row r="108" spans="1:14" x14ac:dyDescent="0.25">
      <c r="A108" s="54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4"/>
      <c r="M108" s="54"/>
      <c r="N108" s="54"/>
    </row>
    <row r="109" spans="1:14" x14ac:dyDescent="0.25">
      <c r="A109" s="54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4"/>
      <c r="M109" s="54"/>
      <c r="N109" s="54"/>
    </row>
    <row r="110" spans="1:14" x14ac:dyDescent="0.25">
      <c r="A110" s="54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4"/>
      <c r="M110" s="54"/>
      <c r="N110" s="54"/>
    </row>
    <row r="111" spans="1:14" x14ac:dyDescent="0.25">
      <c r="A111" s="54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4"/>
      <c r="M111" s="54"/>
      <c r="N111" s="54"/>
    </row>
    <row r="112" spans="1:14" x14ac:dyDescent="0.25">
      <c r="A112" s="54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4"/>
      <c r="M112" s="54"/>
      <c r="N112" s="54"/>
    </row>
    <row r="113" spans="1:14" x14ac:dyDescent="0.25">
      <c r="A113" s="54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4"/>
      <c r="M113" s="54"/>
      <c r="N113" s="54"/>
    </row>
    <row r="114" spans="1:14" x14ac:dyDescent="0.25">
      <c r="A114" s="54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4"/>
      <c r="M114" s="54"/>
      <c r="N114" s="54"/>
    </row>
    <row r="115" spans="1:14" x14ac:dyDescent="0.25">
      <c r="A115" s="54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4"/>
      <c r="M115" s="54"/>
      <c r="N115" s="54"/>
    </row>
    <row r="116" spans="1:14" x14ac:dyDescent="0.25">
      <c r="A116" s="54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4"/>
      <c r="M116" s="54"/>
      <c r="N116" s="54"/>
    </row>
    <row r="117" spans="1:14" x14ac:dyDescent="0.25">
      <c r="A117" s="54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4"/>
      <c r="M117" s="54"/>
      <c r="N117" s="54"/>
    </row>
    <row r="118" spans="1:14" x14ac:dyDescent="0.25">
      <c r="A118" s="54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4"/>
      <c r="M118" s="54"/>
      <c r="N118" s="54"/>
    </row>
    <row r="119" spans="1:14" x14ac:dyDescent="0.25">
      <c r="A119" s="54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4"/>
      <c r="M119" s="54"/>
      <c r="N119" s="54"/>
    </row>
    <row r="120" spans="1:14" x14ac:dyDescent="0.25">
      <c r="A120" s="54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4"/>
      <c r="M120" s="54"/>
      <c r="N120" s="54"/>
    </row>
    <row r="121" spans="1:14" x14ac:dyDescent="0.25">
      <c r="A121" s="54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4"/>
      <c r="M121" s="54"/>
      <c r="N121" s="54"/>
    </row>
    <row r="122" spans="1:14" x14ac:dyDescent="0.25">
      <c r="A122" s="54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4"/>
      <c r="M122" s="54"/>
      <c r="N122" s="54"/>
    </row>
    <row r="123" spans="1:14" x14ac:dyDescent="0.25">
      <c r="A123" s="54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4"/>
      <c r="M123" s="54"/>
      <c r="N123" s="54"/>
    </row>
    <row r="124" spans="1:14" x14ac:dyDescent="0.25">
      <c r="A124" s="54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4"/>
      <c r="M124" s="54"/>
      <c r="N124" s="54"/>
    </row>
    <row r="125" spans="1:14" x14ac:dyDescent="0.25">
      <c r="A125" s="54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4"/>
      <c r="M125" s="54"/>
      <c r="N125" s="54"/>
    </row>
    <row r="126" spans="1:14" x14ac:dyDescent="0.25">
      <c r="A126" s="54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4"/>
      <c r="M126" s="54"/>
      <c r="N126" s="54"/>
    </row>
    <row r="127" spans="1:14" x14ac:dyDescent="0.25">
      <c r="A127" s="54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4"/>
      <c r="M127" s="54"/>
      <c r="N127" s="54"/>
    </row>
    <row r="128" spans="1:14" x14ac:dyDescent="0.25">
      <c r="A128" s="54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4"/>
      <c r="M128" s="54"/>
      <c r="N128" s="54"/>
    </row>
    <row r="129" spans="1:14" x14ac:dyDescent="0.25">
      <c r="A129" s="54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4"/>
      <c r="M129" s="54"/>
      <c r="N129" s="54"/>
    </row>
    <row r="130" spans="1:14" x14ac:dyDescent="0.25">
      <c r="A130" s="54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4"/>
      <c r="M130" s="54"/>
      <c r="N130" s="54"/>
    </row>
    <row r="131" spans="1:14" x14ac:dyDescent="0.25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4"/>
      <c r="M131" s="54"/>
      <c r="N131" s="54"/>
    </row>
    <row r="132" spans="1:14" x14ac:dyDescent="0.25">
      <c r="A132" s="54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4"/>
      <c r="M132" s="54"/>
      <c r="N132" s="54"/>
    </row>
    <row r="133" spans="1:14" x14ac:dyDescent="0.25">
      <c r="A133" s="54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4"/>
      <c r="M133" s="54"/>
      <c r="N133" s="54"/>
    </row>
    <row r="134" spans="1:14" x14ac:dyDescent="0.25">
      <c r="A134" s="54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4"/>
      <c r="M134" s="54"/>
      <c r="N134" s="54"/>
    </row>
    <row r="135" spans="1:14" x14ac:dyDescent="0.25">
      <c r="A135" s="54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4"/>
      <c r="M135" s="54"/>
      <c r="N135" s="54"/>
    </row>
    <row r="136" spans="1:14" x14ac:dyDescent="0.25">
      <c r="A136" s="54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4"/>
      <c r="M136" s="54"/>
      <c r="N136" s="54"/>
    </row>
    <row r="137" spans="1:14" x14ac:dyDescent="0.25">
      <c r="A137" s="54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4"/>
      <c r="M137" s="54"/>
      <c r="N137" s="54"/>
    </row>
    <row r="138" spans="1:14" x14ac:dyDescent="0.25">
      <c r="A138" s="54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4"/>
      <c r="M138" s="54"/>
      <c r="N138" s="54"/>
    </row>
    <row r="139" spans="1:14" x14ac:dyDescent="0.25">
      <c r="A139" s="54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4"/>
      <c r="M139" s="54"/>
      <c r="N139" s="54"/>
    </row>
    <row r="140" spans="1:14" x14ac:dyDescent="0.25">
      <c r="A140" s="54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4"/>
      <c r="M140" s="54"/>
      <c r="N140" s="54"/>
    </row>
    <row r="141" spans="1:14" x14ac:dyDescent="0.25">
      <c r="A141" s="54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4"/>
      <c r="M141" s="54"/>
      <c r="N141" s="54"/>
    </row>
    <row r="142" spans="1:14" x14ac:dyDescent="0.25">
      <c r="A142" s="54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4"/>
      <c r="M142" s="54"/>
      <c r="N142" s="54"/>
    </row>
    <row r="143" spans="1:14" x14ac:dyDescent="0.25">
      <c r="A143" s="54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4"/>
      <c r="M143" s="54"/>
      <c r="N143" s="54"/>
    </row>
    <row r="144" spans="1:14" x14ac:dyDescent="0.25">
      <c r="A144" s="54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4"/>
      <c r="M144" s="54"/>
      <c r="N144" s="54"/>
    </row>
    <row r="145" spans="1:14" x14ac:dyDescent="0.25">
      <c r="A145" s="54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4"/>
      <c r="M145" s="54"/>
      <c r="N145" s="54"/>
    </row>
    <row r="146" spans="1:14" x14ac:dyDescent="0.25">
      <c r="A146" s="54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4"/>
      <c r="M146" s="54"/>
      <c r="N146" s="54"/>
    </row>
    <row r="147" spans="1:14" x14ac:dyDescent="0.25">
      <c r="A147" s="54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4"/>
      <c r="M147" s="54"/>
      <c r="N147" s="54"/>
    </row>
    <row r="148" spans="1:14" x14ac:dyDescent="0.25">
      <c r="A148" s="54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4"/>
      <c r="M148" s="54"/>
      <c r="N148" s="54"/>
    </row>
    <row r="149" spans="1:14" x14ac:dyDescent="0.25">
      <c r="A149" s="54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4"/>
      <c r="M149" s="54"/>
      <c r="N149" s="54"/>
    </row>
    <row r="150" spans="1:14" x14ac:dyDescent="0.25">
      <c r="A150" s="54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4"/>
      <c r="M150" s="54"/>
      <c r="N150" s="54"/>
    </row>
    <row r="151" spans="1:14" x14ac:dyDescent="0.25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4"/>
      <c r="M151" s="54"/>
      <c r="N151" s="54"/>
    </row>
    <row r="152" spans="1:14" x14ac:dyDescent="0.25">
      <c r="A152" s="54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4"/>
      <c r="M152" s="54"/>
      <c r="N152" s="54"/>
    </row>
    <row r="153" spans="1:14" x14ac:dyDescent="0.25">
      <c r="A153" s="54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4"/>
      <c r="M153" s="54"/>
      <c r="N153" s="54"/>
    </row>
    <row r="154" spans="1:14" x14ac:dyDescent="0.25">
      <c r="A154" s="54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4"/>
      <c r="M154" s="54"/>
      <c r="N154" s="54"/>
    </row>
    <row r="155" spans="1:14" x14ac:dyDescent="0.25">
      <c r="A155" s="54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4"/>
      <c r="M155" s="54"/>
      <c r="N155" s="54"/>
    </row>
    <row r="156" spans="1:14" x14ac:dyDescent="0.25">
      <c r="A156" s="54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4"/>
      <c r="M156" s="54"/>
      <c r="N156" s="54"/>
    </row>
    <row r="157" spans="1:14" x14ac:dyDescent="0.25">
      <c r="A157" s="54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4"/>
      <c r="M157" s="54"/>
      <c r="N157" s="54"/>
    </row>
    <row r="158" spans="1:14" x14ac:dyDescent="0.25">
      <c r="A158" s="54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4"/>
      <c r="M158" s="54"/>
      <c r="N158" s="54"/>
    </row>
    <row r="159" spans="1:14" x14ac:dyDescent="0.25">
      <c r="A159" s="54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4"/>
      <c r="M159" s="54"/>
      <c r="N159" s="54"/>
    </row>
    <row r="160" spans="1:14" x14ac:dyDescent="0.25">
      <c r="A160" s="54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4"/>
      <c r="M160" s="54"/>
      <c r="N160" s="54"/>
    </row>
    <row r="161" spans="1:14" x14ac:dyDescent="0.25">
      <c r="A161" s="54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4"/>
      <c r="M161" s="54"/>
      <c r="N161" s="54"/>
    </row>
    <row r="162" spans="1:14" x14ac:dyDescent="0.25">
      <c r="A162" s="54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4"/>
      <c r="M162" s="54"/>
      <c r="N162" s="54"/>
    </row>
    <row r="163" spans="1:14" x14ac:dyDescent="0.25">
      <c r="A163" s="54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4"/>
      <c r="M163" s="54"/>
      <c r="N163" s="54"/>
    </row>
    <row r="164" spans="1:14" x14ac:dyDescent="0.25">
      <c r="A164" s="54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4"/>
      <c r="M164" s="54"/>
      <c r="N164" s="54"/>
    </row>
    <row r="165" spans="1:14" x14ac:dyDescent="0.25">
      <c r="A165" s="54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4"/>
      <c r="M165" s="54"/>
      <c r="N165" s="54"/>
    </row>
    <row r="166" spans="1:14" x14ac:dyDescent="0.25">
      <c r="A166" s="54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4"/>
      <c r="M166" s="54"/>
      <c r="N166" s="54"/>
    </row>
    <row r="167" spans="1:14" x14ac:dyDescent="0.25">
      <c r="A167" s="54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4"/>
      <c r="M167" s="54"/>
      <c r="N167" s="54"/>
    </row>
    <row r="168" spans="1:14" x14ac:dyDescent="0.25">
      <c r="A168" s="54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4"/>
      <c r="M168" s="54"/>
      <c r="N168" s="54"/>
    </row>
    <row r="169" spans="1:14" x14ac:dyDescent="0.25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4"/>
      <c r="M169" s="54"/>
      <c r="N169" s="54"/>
    </row>
    <row r="170" spans="1:14" x14ac:dyDescent="0.25">
      <c r="A170" s="54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4"/>
      <c r="M170" s="54"/>
      <c r="N170" s="54"/>
    </row>
    <row r="171" spans="1:14" x14ac:dyDescent="0.25">
      <c r="A171" s="54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4"/>
      <c r="M171" s="54"/>
      <c r="N171" s="54"/>
    </row>
    <row r="172" spans="1:14" x14ac:dyDescent="0.25">
      <c r="A172" s="54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4"/>
      <c r="M172" s="54"/>
      <c r="N172" s="54"/>
    </row>
    <row r="173" spans="1:14" x14ac:dyDescent="0.25">
      <c r="A173" s="54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4"/>
      <c r="M173" s="54"/>
      <c r="N173" s="54"/>
    </row>
    <row r="174" spans="1:14" x14ac:dyDescent="0.25">
      <c r="A174" s="54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4"/>
      <c r="M174" s="54"/>
      <c r="N174" s="54"/>
    </row>
    <row r="175" spans="1:14" x14ac:dyDescent="0.25">
      <c r="A175" s="54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4"/>
      <c r="M175" s="54"/>
      <c r="N175" s="54"/>
    </row>
    <row r="176" spans="1:14" x14ac:dyDescent="0.25">
      <c r="A176" s="54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4"/>
      <c r="M176" s="54"/>
      <c r="N176" s="54"/>
    </row>
    <row r="177" spans="1:14" x14ac:dyDescent="0.25">
      <c r="A177" s="54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4"/>
      <c r="M177" s="54"/>
      <c r="N177" s="54"/>
    </row>
    <row r="178" spans="1:14" x14ac:dyDescent="0.25">
      <c r="A178" s="54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4"/>
      <c r="M178" s="54"/>
      <c r="N178" s="54"/>
    </row>
    <row r="179" spans="1:14" x14ac:dyDescent="0.25">
      <c r="A179" s="54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4"/>
      <c r="M179" s="54"/>
      <c r="N179" s="54"/>
    </row>
    <row r="180" spans="1:14" x14ac:dyDescent="0.25">
      <c r="A180" s="54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4"/>
      <c r="M180" s="54"/>
      <c r="N180" s="54"/>
    </row>
    <row r="181" spans="1:14" x14ac:dyDescent="0.25">
      <c r="A181" s="54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4"/>
      <c r="M181" s="54"/>
      <c r="N181" s="54"/>
    </row>
    <row r="182" spans="1:14" x14ac:dyDescent="0.25">
      <c r="A182" s="54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4"/>
      <c r="M182" s="54"/>
      <c r="N182" s="54"/>
    </row>
    <row r="183" spans="1:14" x14ac:dyDescent="0.25">
      <c r="A183" s="54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4"/>
      <c r="M183" s="54"/>
      <c r="N183" s="54"/>
    </row>
    <row r="184" spans="1:14" x14ac:dyDescent="0.25">
      <c r="A184" s="54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4"/>
      <c r="M184" s="54"/>
      <c r="N184" s="54"/>
    </row>
    <row r="185" spans="1:14" x14ac:dyDescent="0.25">
      <c r="A185" s="54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4"/>
      <c r="M185" s="54"/>
      <c r="N185" s="54"/>
    </row>
    <row r="186" spans="1:14" x14ac:dyDescent="0.25">
      <c r="A186" s="54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4"/>
      <c r="M186" s="54"/>
      <c r="N186" s="54"/>
    </row>
    <row r="187" spans="1:14" x14ac:dyDescent="0.25">
      <c r="A187" s="54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4"/>
      <c r="M187" s="54"/>
      <c r="N187" s="54"/>
    </row>
    <row r="188" spans="1:14" x14ac:dyDescent="0.25">
      <c r="A188" s="54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4"/>
      <c r="M188" s="54"/>
      <c r="N188" s="54"/>
    </row>
    <row r="189" spans="1:14" x14ac:dyDescent="0.25">
      <c r="A189" s="54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4"/>
      <c r="M189" s="54"/>
      <c r="N189" s="54"/>
    </row>
    <row r="190" spans="1:14" x14ac:dyDescent="0.25">
      <c r="A190" s="54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4"/>
      <c r="M190" s="54"/>
      <c r="N190" s="54"/>
    </row>
    <row r="191" spans="1:14" x14ac:dyDescent="0.25">
      <c r="A191" s="54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4"/>
      <c r="M191" s="54"/>
      <c r="N191" s="54"/>
    </row>
    <row r="192" spans="1:14" x14ac:dyDescent="0.25">
      <c r="A192" s="54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4"/>
      <c r="M192" s="54"/>
      <c r="N192" s="54"/>
    </row>
    <row r="193" spans="1:14" x14ac:dyDescent="0.25">
      <c r="A193" s="54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4"/>
      <c r="M193" s="54"/>
      <c r="N193" s="54"/>
    </row>
    <row r="194" spans="1:14" x14ac:dyDescent="0.25">
      <c r="A194" s="54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4"/>
      <c r="M194" s="54"/>
      <c r="N194" s="54"/>
    </row>
    <row r="195" spans="1:14" x14ac:dyDescent="0.25">
      <c r="A195" s="54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4"/>
      <c r="M195" s="54"/>
      <c r="N195" s="54"/>
    </row>
    <row r="196" spans="1:14" x14ac:dyDescent="0.25">
      <c r="A196" s="54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4"/>
      <c r="M196" s="54"/>
      <c r="N196" s="54"/>
    </row>
    <row r="197" spans="1:14" x14ac:dyDescent="0.25">
      <c r="A197" s="54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4"/>
      <c r="M197" s="54"/>
      <c r="N197" s="54"/>
    </row>
    <row r="198" spans="1:14" x14ac:dyDescent="0.25">
      <c r="A198" s="54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4"/>
      <c r="M198" s="54"/>
      <c r="N198" s="54"/>
    </row>
    <row r="199" spans="1:14" x14ac:dyDescent="0.25">
      <c r="A199" s="54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4"/>
      <c r="M199" s="54"/>
      <c r="N199" s="54"/>
    </row>
    <row r="200" spans="1:14" x14ac:dyDescent="0.25">
      <c r="A200" s="54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4"/>
      <c r="M200" s="54"/>
      <c r="N200" s="54"/>
    </row>
    <row r="201" spans="1:14" x14ac:dyDescent="0.25">
      <c r="A201" s="54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4"/>
      <c r="M201" s="54"/>
      <c r="N201" s="54"/>
    </row>
    <row r="202" spans="1:14" x14ac:dyDescent="0.25">
      <c r="A202" s="54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4"/>
      <c r="M202" s="54"/>
      <c r="N202" s="54"/>
    </row>
    <row r="203" spans="1:14" x14ac:dyDescent="0.25">
      <c r="A203" s="54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4"/>
      <c r="M203" s="54"/>
      <c r="N203" s="54"/>
    </row>
    <row r="204" spans="1:14" x14ac:dyDescent="0.25">
      <c r="A204" s="54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4"/>
      <c r="M204" s="54"/>
      <c r="N204" s="54"/>
    </row>
    <row r="205" spans="1:14" x14ac:dyDescent="0.25">
      <c r="A205" s="54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4"/>
      <c r="M205" s="54"/>
      <c r="N205" s="54"/>
    </row>
    <row r="206" spans="1:14" x14ac:dyDescent="0.25">
      <c r="A206" s="54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4"/>
      <c r="M206" s="54"/>
      <c r="N206" s="54"/>
    </row>
    <row r="207" spans="1:14" x14ac:dyDescent="0.25">
      <c r="A207" s="54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4"/>
      <c r="M207" s="54"/>
      <c r="N207" s="54"/>
    </row>
    <row r="208" spans="1:14" x14ac:dyDescent="0.25">
      <c r="A208" s="54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4"/>
      <c r="M208" s="54"/>
      <c r="N208" s="54"/>
    </row>
    <row r="209" spans="1:14" x14ac:dyDescent="0.25">
      <c r="A209" s="54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4"/>
      <c r="M209" s="54"/>
      <c r="N209" s="54"/>
    </row>
    <row r="210" spans="1:14" x14ac:dyDescent="0.25">
      <c r="A210" s="54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4"/>
      <c r="M210" s="54"/>
      <c r="N210" s="54"/>
    </row>
    <row r="211" spans="1:14" x14ac:dyDescent="0.25">
      <c r="A211" s="54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4"/>
      <c r="M211" s="54"/>
      <c r="N211" s="54"/>
    </row>
    <row r="212" spans="1:14" x14ac:dyDescent="0.25">
      <c r="A212" s="54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4"/>
      <c r="M212" s="54"/>
      <c r="N212" s="54"/>
    </row>
    <row r="213" spans="1:14" x14ac:dyDescent="0.25">
      <c r="A213" s="54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4"/>
      <c r="M213" s="54"/>
      <c r="N213" s="54"/>
    </row>
    <row r="214" spans="1:14" x14ac:dyDescent="0.25">
      <c r="A214" s="54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4"/>
      <c r="M214" s="54"/>
      <c r="N214" s="54"/>
    </row>
    <row r="215" spans="1:14" x14ac:dyDescent="0.25">
      <c r="A215" s="54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4"/>
      <c r="M215" s="54"/>
      <c r="N215" s="54"/>
    </row>
    <row r="216" spans="1:14" x14ac:dyDescent="0.25">
      <c r="A216" s="54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4"/>
      <c r="M216" s="54"/>
      <c r="N216" s="54"/>
    </row>
    <row r="217" spans="1:14" x14ac:dyDescent="0.25">
      <c r="A217" s="54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4"/>
      <c r="M217" s="54"/>
      <c r="N217" s="54"/>
    </row>
    <row r="218" spans="1:14" x14ac:dyDescent="0.25">
      <c r="A218" s="54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4"/>
      <c r="M218" s="54"/>
      <c r="N218" s="54"/>
    </row>
    <row r="219" spans="1:14" x14ac:dyDescent="0.25">
      <c r="A219" s="54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4"/>
      <c r="M219" s="54"/>
      <c r="N219" s="54"/>
    </row>
    <row r="220" spans="1:14" x14ac:dyDescent="0.25">
      <c r="A220" s="54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4"/>
      <c r="M220" s="54"/>
      <c r="N220" s="54"/>
    </row>
    <row r="221" spans="1:14" x14ac:dyDescent="0.25">
      <c r="A221" s="54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4"/>
      <c r="M221" s="54"/>
      <c r="N221" s="54"/>
    </row>
    <row r="222" spans="1:14" x14ac:dyDescent="0.25">
      <c r="A222" s="54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4"/>
      <c r="M222" s="54"/>
      <c r="N222" s="54"/>
    </row>
    <row r="223" spans="1:14" x14ac:dyDescent="0.25">
      <c r="A223" s="54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4"/>
      <c r="M223" s="54"/>
      <c r="N223" s="54"/>
    </row>
    <row r="224" spans="1:14" x14ac:dyDescent="0.25">
      <c r="A224" s="54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4"/>
      <c r="M224" s="54"/>
      <c r="N224" s="54"/>
    </row>
    <row r="225" spans="1:14" x14ac:dyDescent="0.25">
      <c r="A225" s="54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4"/>
      <c r="M225" s="54"/>
      <c r="N225" s="54"/>
    </row>
    <row r="226" spans="1:14" x14ac:dyDescent="0.25">
      <c r="A226" s="54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4"/>
      <c r="M226" s="54"/>
      <c r="N226" s="54"/>
    </row>
    <row r="227" spans="1:14" x14ac:dyDescent="0.25">
      <c r="A227" s="54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4"/>
      <c r="M227" s="54"/>
      <c r="N227" s="54"/>
    </row>
    <row r="228" spans="1:14" x14ac:dyDescent="0.25">
      <c r="A228" s="54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4"/>
      <c r="M228" s="54"/>
      <c r="N228" s="54"/>
    </row>
    <row r="229" spans="1:14" x14ac:dyDescent="0.25">
      <c r="A229" s="54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4"/>
      <c r="M229" s="54"/>
      <c r="N229" s="54"/>
    </row>
    <row r="230" spans="1:14" x14ac:dyDescent="0.25">
      <c r="A230" s="54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4"/>
      <c r="M230" s="54"/>
      <c r="N230" s="54"/>
    </row>
    <row r="231" spans="1:14" x14ac:dyDescent="0.25">
      <c r="A231" s="54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4"/>
      <c r="M231" s="54"/>
      <c r="N231" s="54"/>
    </row>
    <row r="232" spans="1:14" x14ac:dyDescent="0.25">
      <c r="A232" s="54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4"/>
      <c r="M232" s="54"/>
      <c r="N232" s="54"/>
    </row>
    <row r="233" spans="1:14" x14ac:dyDescent="0.25">
      <c r="A233" s="54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4"/>
      <c r="M233" s="54"/>
      <c r="N233" s="54"/>
    </row>
    <row r="234" spans="1:14" x14ac:dyDescent="0.25">
      <c r="A234" s="54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4"/>
      <c r="M234" s="54"/>
      <c r="N234" s="54"/>
    </row>
    <row r="235" spans="1:14" x14ac:dyDescent="0.25">
      <c r="A235" s="54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4"/>
      <c r="M235" s="54"/>
      <c r="N235" s="54"/>
    </row>
    <row r="236" spans="1:14" x14ac:dyDescent="0.25">
      <c r="A236" s="54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4"/>
      <c r="M236" s="54"/>
      <c r="N236" s="54"/>
    </row>
    <row r="237" spans="1:14" x14ac:dyDescent="0.25">
      <c r="A237" s="54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4"/>
      <c r="M237" s="54"/>
      <c r="N237" s="54"/>
    </row>
    <row r="238" spans="1:14" x14ac:dyDescent="0.25">
      <c r="A238" s="54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4"/>
      <c r="M238" s="54"/>
      <c r="N238" s="54"/>
    </row>
    <row r="239" spans="1:14" x14ac:dyDescent="0.25">
      <c r="A239" s="54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4"/>
      <c r="M239" s="54"/>
      <c r="N239" s="54"/>
    </row>
    <row r="240" spans="1:14" x14ac:dyDescent="0.25">
      <c r="A240" s="54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4"/>
      <c r="M240" s="54"/>
      <c r="N240" s="54"/>
    </row>
    <row r="241" spans="1:14" x14ac:dyDescent="0.25">
      <c r="A241" s="54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4"/>
      <c r="M241" s="54"/>
      <c r="N241" s="54"/>
    </row>
    <row r="242" spans="1:14" x14ac:dyDescent="0.25">
      <c r="A242" s="54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4"/>
      <c r="M242" s="54"/>
      <c r="N242" s="54"/>
    </row>
    <row r="243" spans="1:14" x14ac:dyDescent="0.25">
      <c r="A243" s="54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4"/>
      <c r="M243" s="54"/>
      <c r="N243" s="54"/>
    </row>
    <row r="244" spans="1:14" x14ac:dyDescent="0.25">
      <c r="A244" s="54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4"/>
      <c r="M244" s="54"/>
      <c r="N244" s="54"/>
    </row>
    <row r="245" spans="1:14" x14ac:dyDescent="0.25">
      <c r="A245" s="54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4"/>
      <c r="M245" s="54"/>
      <c r="N245" s="54"/>
    </row>
    <row r="246" spans="1:14" x14ac:dyDescent="0.25">
      <c r="A246" s="54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4"/>
      <c r="M246" s="54"/>
      <c r="N246" s="54"/>
    </row>
    <row r="247" spans="1:14" x14ac:dyDescent="0.25">
      <c r="A247" s="54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4"/>
      <c r="M247" s="54"/>
      <c r="N247" s="54"/>
    </row>
    <row r="248" spans="1:14" x14ac:dyDescent="0.25">
      <c r="A248" s="54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4"/>
      <c r="M248" s="54"/>
      <c r="N248" s="54"/>
    </row>
    <row r="249" spans="1:14" x14ac:dyDescent="0.25">
      <c r="A249" s="54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4"/>
      <c r="M249" s="54"/>
      <c r="N249" s="54"/>
    </row>
    <row r="250" spans="1:14" x14ac:dyDescent="0.25">
      <c r="A250" s="54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4"/>
      <c r="M250" s="54"/>
      <c r="N250" s="54"/>
    </row>
    <row r="251" spans="1:14" x14ac:dyDescent="0.25">
      <c r="A251" s="54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4"/>
      <c r="M251" s="54"/>
      <c r="N251" s="54"/>
    </row>
    <row r="252" spans="1:14" x14ac:dyDescent="0.25">
      <c r="A252" s="54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4"/>
      <c r="M252" s="54"/>
      <c r="N252" s="54"/>
    </row>
    <row r="253" spans="1:14" x14ac:dyDescent="0.25">
      <c r="A253" s="54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4"/>
      <c r="M253" s="54"/>
      <c r="N253" s="54"/>
    </row>
    <row r="254" spans="1:14" x14ac:dyDescent="0.25">
      <c r="A254" s="54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4"/>
      <c r="M254" s="54"/>
      <c r="N254" s="54"/>
    </row>
    <row r="255" spans="1:14" x14ac:dyDescent="0.25">
      <c r="A255" s="54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4"/>
      <c r="M255" s="54"/>
      <c r="N255" s="54"/>
    </row>
    <row r="256" spans="1:14" x14ac:dyDescent="0.25">
      <c r="A256" s="54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4"/>
      <c r="M256" s="54"/>
      <c r="N256" s="54"/>
    </row>
    <row r="257" spans="1:14" x14ac:dyDescent="0.25">
      <c r="A257" s="54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4"/>
      <c r="M257" s="54"/>
      <c r="N257" s="54"/>
    </row>
    <row r="258" spans="1:14" x14ac:dyDescent="0.25">
      <c r="A258" s="54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4"/>
      <c r="M258" s="54"/>
      <c r="N258" s="54"/>
    </row>
    <row r="259" spans="1:14" x14ac:dyDescent="0.25">
      <c r="A259" s="54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4"/>
      <c r="M259" s="54"/>
      <c r="N259" s="54"/>
    </row>
    <row r="260" spans="1:14" x14ac:dyDescent="0.25">
      <c r="A260" s="54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4"/>
      <c r="M260" s="54"/>
      <c r="N260" s="54"/>
    </row>
    <row r="261" spans="1:14" x14ac:dyDescent="0.25">
      <c r="A261" s="54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4"/>
      <c r="M261" s="54"/>
      <c r="N261" s="54"/>
    </row>
    <row r="262" spans="1:14" x14ac:dyDescent="0.25">
      <c r="A262" s="54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4"/>
      <c r="M262" s="54"/>
      <c r="N262" s="54"/>
    </row>
    <row r="263" spans="1:14" x14ac:dyDescent="0.25">
      <c r="A263" s="54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4"/>
      <c r="M263" s="54"/>
      <c r="N263" s="54"/>
    </row>
    <row r="264" spans="1:14" x14ac:dyDescent="0.25">
      <c r="A264" s="54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4"/>
      <c r="M264" s="54"/>
      <c r="N264" s="54"/>
    </row>
    <row r="265" spans="1:14" x14ac:dyDescent="0.25">
      <c r="A265" s="54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4"/>
      <c r="M265" s="54"/>
      <c r="N265" s="54"/>
    </row>
    <row r="266" spans="1:14" x14ac:dyDescent="0.25">
      <c r="A266" s="54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4"/>
      <c r="M266" s="54"/>
      <c r="N266" s="54"/>
    </row>
    <row r="267" spans="1:14" x14ac:dyDescent="0.25">
      <c r="A267" s="54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4"/>
      <c r="M267" s="54"/>
      <c r="N267" s="54"/>
    </row>
    <row r="268" spans="1:14" x14ac:dyDescent="0.25">
      <c r="A268" s="54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4"/>
      <c r="M268" s="54"/>
      <c r="N268" s="54"/>
    </row>
    <row r="269" spans="1:14" x14ac:dyDescent="0.25">
      <c r="A269" s="54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4"/>
      <c r="M269" s="54"/>
      <c r="N269" s="54"/>
    </row>
    <row r="270" spans="1:14" x14ac:dyDescent="0.25">
      <c r="A270" s="54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4"/>
      <c r="M270" s="54"/>
      <c r="N270" s="54"/>
    </row>
    <row r="271" spans="1:14" x14ac:dyDescent="0.25">
      <c r="A271" s="54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4"/>
      <c r="M271" s="54"/>
      <c r="N271" s="54"/>
    </row>
    <row r="272" spans="1:14" x14ac:dyDescent="0.25">
      <c r="A272" s="54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4"/>
      <c r="M272" s="54"/>
      <c r="N272" s="54"/>
    </row>
    <row r="273" spans="1:14" x14ac:dyDescent="0.25">
      <c r="A273" s="54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4"/>
      <c r="M273" s="54"/>
      <c r="N273" s="54"/>
    </row>
    <row r="274" spans="1:14" x14ac:dyDescent="0.25">
      <c r="A274" s="54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4"/>
      <c r="M274" s="54"/>
      <c r="N274" s="54"/>
    </row>
    <row r="275" spans="1:14" x14ac:dyDescent="0.25">
      <c r="A275" s="54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4"/>
      <c r="M275" s="54"/>
      <c r="N275" s="54"/>
    </row>
    <row r="276" spans="1:14" x14ac:dyDescent="0.25">
      <c r="A276" s="54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4"/>
      <c r="M276" s="54"/>
      <c r="N276" s="54"/>
    </row>
    <row r="277" spans="1:14" x14ac:dyDescent="0.25">
      <c r="A277" s="54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4"/>
      <c r="M277" s="54"/>
      <c r="N277" s="54"/>
    </row>
    <row r="278" spans="1:14" x14ac:dyDescent="0.25">
      <c r="A278" s="54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4"/>
      <c r="M278" s="54"/>
      <c r="N278" s="54"/>
    </row>
    <row r="279" spans="1:14" x14ac:dyDescent="0.25">
      <c r="A279" s="54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4"/>
      <c r="M279" s="54"/>
      <c r="N279" s="54"/>
    </row>
    <row r="280" spans="1:14" x14ac:dyDescent="0.25">
      <c r="A280" s="54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4"/>
      <c r="M280" s="54"/>
      <c r="N280" s="54"/>
    </row>
    <row r="281" spans="1:14" x14ac:dyDescent="0.25">
      <c r="A281" s="54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4"/>
      <c r="M281" s="54"/>
      <c r="N281" s="54"/>
    </row>
    <row r="282" spans="1:14" x14ac:dyDescent="0.25">
      <c r="A282" s="54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4"/>
      <c r="M282" s="54"/>
      <c r="N282" s="54"/>
    </row>
    <row r="283" spans="1:14" x14ac:dyDescent="0.25">
      <c r="A283" s="54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4"/>
      <c r="M283" s="54"/>
      <c r="N283" s="54"/>
    </row>
    <row r="284" spans="1:14" x14ac:dyDescent="0.25">
      <c r="A284" s="54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4"/>
      <c r="M284" s="54"/>
      <c r="N284" s="54"/>
    </row>
    <row r="285" spans="1:14" x14ac:dyDescent="0.25">
      <c r="A285" s="54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4"/>
      <c r="M285" s="54"/>
      <c r="N285" s="54"/>
    </row>
    <row r="286" spans="1:14" x14ac:dyDescent="0.25">
      <c r="A286" s="54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4"/>
      <c r="M286" s="54"/>
      <c r="N286" s="54"/>
    </row>
    <row r="287" spans="1:14" x14ac:dyDescent="0.25">
      <c r="A287" s="54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4"/>
      <c r="M287" s="54"/>
      <c r="N287" s="54"/>
    </row>
    <row r="288" spans="1:14" x14ac:dyDescent="0.25">
      <c r="A288" s="54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4"/>
      <c r="M288" s="54"/>
      <c r="N288" s="54"/>
    </row>
    <row r="289" spans="1:14" x14ac:dyDescent="0.25">
      <c r="A289" s="54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4"/>
      <c r="M289" s="54"/>
      <c r="N289" s="54"/>
    </row>
    <row r="290" spans="1:14" x14ac:dyDescent="0.25">
      <c r="A290" s="54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4"/>
      <c r="M290" s="54"/>
      <c r="N290" s="54"/>
    </row>
    <row r="291" spans="1:14" x14ac:dyDescent="0.25">
      <c r="A291" s="54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4"/>
      <c r="M291" s="54"/>
      <c r="N291" s="54"/>
    </row>
    <row r="292" spans="1:14" x14ac:dyDescent="0.25">
      <c r="A292" s="54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4"/>
      <c r="M292" s="54"/>
      <c r="N292" s="54"/>
    </row>
    <row r="293" spans="1:14" x14ac:dyDescent="0.25">
      <c r="A293" s="54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4"/>
      <c r="M293" s="54"/>
      <c r="N293" s="54"/>
    </row>
    <row r="294" spans="1:14" x14ac:dyDescent="0.25">
      <c r="A294" s="54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4"/>
      <c r="M294" s="54"/>
      <c r="N294" s="54"/>
    </row>
    <row r="295" spans="1:14" x14ac:dyDescent="0.25">
      <c r="A295" s="54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4"/>
      <c r="M295" s="54"/>
      <c r="N295" s="54"/>
    </row>
    <row r="296" spans="1:14" x14ac:dyDescent="0.25">
      <c r="A296" s="54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4"/>
      <c r="M296" s="54"/>
      <c r="N296" s="54"/>
    </row>
    <row r="297" spans="1:14" x14ac:dyDescent="0.25">
      <c r="A297" s="54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4"/>
      <c r="M297" s="54"/>
      <c r="N297" s="54"/>
    </row>
    <row r="298" spans="1:14" x14ac:dyDescent="0.25">
      <c r="A298" s="54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4"/>
      <c r="M298" s="54"/>
      <c r="N298" s="54"/>
    </row>
    <row r="299" spans="1:14" x14ac:dyDescent="0.25">
      <c r="A299" s="54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4"/>
      <c r="M299" s="54"/>
      <c r="N299" s="54"/>
    </row>
    <row r="300" spans="1:14" x14ac:dyDescent="0.25">
      <c r="A300" s="54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4"/>
      <c r="M300" s="54"/>
      <c r="N300" s="54"/>
    </row>
    <row r="301" spans="1:14" x14ac:dyDescent="0.25">
      <c r="A301" s="54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4"/>
      <c r="M301" s="54"/>
      <c r="N301" s="54"/>
    </row>
    <row r="302" spans="1:14" x14ac:dyDescent="0.25">
      <c r="A302" s="54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4"/>
      <c r="M302" s="54"/>
      <c r="N302" s="54"/>
    </row>
    <row r="303" spans="1:14" x14ac:dyDescent="0.25">
      <c r="A303" s="54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4"/>
      <c r="M303" s="54"/>
      <c r="N303" s="54"/>
    </row>
    <row r="304" spans="1:14" x14ac:dyDescent="0.25">
      <c r="A304" s="54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4"/>
      <c r="M304" s="54"/>
      <c r="N304" s="54"/>
    </row>
    <row r="305" spans="1:14" x14ac:dyDescent="0.25">
      <c r="A305" s="54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4"/>
      <c r="M305" s="54"/>
      <c r="N305" s="54"/>
    </row>
    <row r="306" spans="1:14" x14ac:dyDescent="0.25">
      <c r="A306" s="54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4"/>
      <c r="M306" s="54"/>
      <c r="N306" s="54"/>
    </row>
    <row r="307" spans="1:14" x14ac:dyDescent="0.25">
      <c r="A307" s="54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4"/>
      <c r="M307" s="54"/>
      <c r="N307" s="54"/>
    </row>
    <row r="308" spans="1:14" x14ac:dyDescent="0.25">
      <c r="A308" s="54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4"/>
      <c r="M308" s="54"/>
      <c r="N308" s="54"/>
    </row>
    <row r="309" spans="1:14" x14ac:dyDescent="0.25">
      <c r="A309" s="54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4"/>
      <c r="M309" s="54"/>
      <c r="N309" s="54"/>
    </row>
    <row r="310" spans="1:14" x14ac:dyDescent="0.25">
      <c r="A310" s="54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4"/>
      <c r="M310" s="54"/>
      <c r="N310" s="54"/>
    </row>
    <row r="311" spans="1:14" x14ac:dyDescent="0.25">
      <c r="A311" s="54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4"/>
      <c r="M311" s="54"/>
      <c r="N311" s="54"/>
    </row>
    <row r="312" spans="1:14" x14ac:dyDescent="0.25">
      <c r="A312" s="54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4"/>
      <c r="M312" s="54"/>
      <c r="N312" s="54"/>
    </row>
    <row r="313" spans="1:14" x14ac:dyDescent="0.25">
      <c r="A313" s="54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4"/>
      <c r="M313" s="54"/>
      <c r="N313" s="54"/>
    </row>
    <row r="314" spans="1:14" x14ac:dyDescent="0.25">
      <c r="A314" s="54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4"/>
      <c r="M314" s="54"/>
      <c r="N314" s="54"/>
    </row>
    <row r="315" spans="1:14" x14ac:dyDescent="0.25">
      <c r="A315" s="54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4"/>
      <c r="M315" s="54"/>
      <c r="N315" s="54"/>
    </row>
    <row r="316" spans="1:14" x14ac:dyDescent="0.25">
      <c r="A316" s="54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4"/>
      <c r="M316" s="54"/>
      <c r="N316" s="54"/>
    </row>
    <row r="317" spans="1:14" x14ac:dyDescent="0.25">
      <c r="A317" s="54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4"/>
      <c r="M317" s="54"/>
      <c r="N317" s="54"/>
    </row>
    <row r="318" spans="1:14" x14ac:dyDescent="0.25">
      <c r="A318" s="54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4"/>
      <c r="M318" s="54"/>
      <c r="N318" s="54"/>
    </row>
    <row r="319" spans="1:14" x14ac:dyDescent="0.25">
      <c r="A319" s="54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4"/>
      <c r="M319" s="54"/>
      <c r="N319" s="54"/>
    </row>
    <row r="320" spans="1:14" x14ac:dyDescent="0.25">
      <c r="A320" s="54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4"/>
      <c r="M320" s="54"/>
      <c r="N320" s="54"/>
    </row>
    <row r="321" spans="1:14" x14ac:dyDescent="0.25">
      <c r="A321" s="54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4"/>
      <c r="M321" s="54"/>
      <c r="N321" s="54"/>
    </row>
    <row r="322" spans="1:14" x14ac:dyDescent="0.25">
      <c r="A322" s="54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4"/>
      <c r="M322" s="54"/>
      <c r="N322" s="54"/>
    </row>
    <row r="323" spans="1:14" x14ac:dyDescent="0.25">
      <c r="A323" s="54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4"/>
      <c r="M323" s="54"/>
      <c r="N323" s="54"/>
    </row>
    <row r="324" spans="1:14" x14ac:dyDescent="0.25">
      <c r="A324" s="54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4"/>
      <c r="M324" s="54"/>
      <c r="N324" s="54"/>
    </row>
    <row r="325" spans="1:14" x14ac:dyDescent="0.25">
      <c r="A325" s="54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4"/>
      <c r="M325" s="54"/>
      <c r="N325" s="54"/>
    </row>
    <row r="326" spans="1:14" x14ac:dyDescent="0.25">
      <c r="A326" s="54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4"/>
      <c r="M326" s="54"/>
      <c r="N326" s="54"/>
    </row>
    <row r="327" spans="1:14" x14ac:dyDescent="0.25">
      <c r="A327" s="54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4"/>
      <c r="M327" s="54"/>
      <c r="N327" s="54"/>
    </row>
    <row r="328" spans="1:14" x14ac:dyDescent="0.25">
      <c r="A328" s="54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4"/>
      <c r="M328" s="54"/>
      <c r="N328" s="54"/>
    </row>
    <row r="329" spans="1:14" x14ac:dyDescent="0.25">
      <c r="A329" s="54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4"/>
      <c r="M329" s="54"/>
      <c r="N329" s="54"/>
    </row>
    <row r="330" spans="1:14" x14ac:dyDescent="0.25">
      <c r="A330" s="54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4"/>
      <c r="M330" s="54"/>
      <c r="N330" s="54"/>
    </row>
    <row r="331" spans="1:14" x14ac:dyDescent="0.25">
      <c r="A331" s="54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4"/>
      <c r="M331" s="54"/>
      <c r="N331" s="54"/>
    </row>
    <row r="332" spans="1:14" x14ac:dyDescent="0.25">
      <c r="A332" s="54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4"/>
      <c r="M332" s="54"/>
      <c r="N332" s="54"/>
    </row>
    <row r="333" spans="1:14" x14ac:dyDescent="0.25">
      <c r="A333" s="54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4"/>
      <c r="M333" s="54"/>
      <c r="N333" s="54"/>
    </row>
    <row r="334" spans="1:14" x14ac:dyDescent="0.25">
      <c r="A334" s="54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4"/>
      <c r="M334" s="54"/>
      <c r="N334" s="54"/>
    </row>
    <row r="335" spans="1:14" x14ac:dyDescent="0.25">
      <c r="A335" s="54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4"/>
      <c r="M335" s="54"/>
      <c r="N335" s="54"/>
    </row>
    <row r="336" spans="1:14" x14ac:dyDescent="0.25">
      <c r="A336" s="54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4"/>
      <c r="M336" s="54"/>
      <c r="N336" s="54"/>
    </row>
    <row r="337" spans="1:14" x14ac:dyDescent="0.25">
      <c r="A337" s="54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4"/>
      <c r="M337" s="54"/>
      <c r="N337" s="54"/>
    </row>
    <row r="338" spans="1:14" x14ac:dyDescent="0.25">
      <c r="A338" s="54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4"/>
      <c r="M338" s="54"/>
      <c r="N338" s="54"/>
    </row>
    <row r="339" spans="1:14" x14ac:dyDescent="0.25">
      <c r="A339" s="54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4"/>
      <c r="M339" s="54"/>
      <c r="N339" s="54"/>
    </row>
    <row r="340" spans="1:14" x14ac:dyDescent="0.25">
      <c r="A340" s="54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4"/>
      <c r="M340" s="54"/>
      <c r="N340" s="54"/>
    </row>
    <row r="341" spans="1:14" x14ac:dyDescent="0.25">
      <c r="A341" s="54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4"/>
      <c r="M341" s="54"/>
      <c r="N341" s="54"/>
    </row>
    <row r="342" spans="1:14" x14ac:dyDescent="0.25">
      <c r="A342" s="54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4"/>
      <c r="M342" s="54"/>
      <c r="N342" s="54"/>
    </row>
    <row r="343" spans="1:14" x14ac:dyDescent="0.25">
      <c r="A343" s="54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4"/>
      <c r="M343" s="54"/>
      <c r="N343" s="54"/>
    </row>
    <row r="344" spans="1:14" x14ac:dyDescent="0.25">
      <c r="A344" s="54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4"/>
      <c r="M344" s="54"/>
      <c r="N344" s="54"/>
    </row>
    <row r="345" spans="1:14" x14ac:dyDescent="0.25">
      <c r="A345" s="54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4"/>
      <c r="M345" s="54"/>
      <c r="N345" s="54"/>
    </row>
    <row r="346" spans="1:14" x14ac:dyDescent="0.25">
      <c r="A346" s="54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4"/>
      <c r="M346" s="54"/>
      <c r="N346" s="54"/>
    </row>
    <row r="347" spans="1:14" x14ac:dyDescent="0.25">
      <c r="A347" s="54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4"/>
      <c r="M347" s="54"/>
      <c r="N347" s="54"/>
    </row>
    <row r="348" spans="1:14" x14ac:dyDescent="0.25">
      <c r="A348" s="54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4"/>
      <c r="M348" s="54"/>
      <c r="N348" s="54"/>
    </row>
    <row r="349" spans="1:14" x14ac:dyDescent="0.25">
      <c r="A349" s="54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4"/>
      <c r="M349" s="54"/>
      <c r="N349" s="54"/>
    </row>
    <row r="350" spans="1:14" x14ac:dyDescent="0.25">
      <c r="A350" s="54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4"/>
      <c r="M350" s="54"/>
      <c r="N350" s="54"/>
    </row>
    <row r="351" spans="1:14" x14ac:dyDescent="0.25">
      <c r="A351" s="54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4"/>
      <c r="M351" s="54"/>
      <c r="N351" s="54"/>
    </row>
    <row r="352" spans="1:14" x14ac:dyDescent="0.25">
      <c r="A352" s="54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4"/>
      <c r="M352" s="54"/>
      <c r="N352" s="54"/>
    </row>
    <row r="353" spans="1:14" x14ac:dyDescent="0.25">
      <c r="A353" s="54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4"/>
      <c r="M353" s="54"/>
      <c r="N353" s="54"/>
    </row>
    <row r="354" spans="1:14" x14ac:dyDescent="0.25">
      <c r="A354" s="54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4"/>
      <c r="M354" s="54"/>
      <c r="N354" s="54"/>
    </row>
    <row r="355" spans="1:14" x14ac:dyDescent="0.25">
      <c r="A355" s="54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4"/>
      <c r="M355" s="54"/>
      <c r="N355" s="54"/>
    </row>
    <row r="356" spans="1:14" x14ac:dyDescent="0.25">
      <c r="A356" s="54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4"/>
      <c r="M356" s="54"/>
      <c r="N356" s="54"/>
    </row>
    <row r="357" spans="1:14" x14ac:dyDescent="0.25">
      <c r="A357" s="54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4"/>
      <c r="M357" s="54"/>
      <c r="N357" s="54"/>
    </row>
    <row r="358" spans="1:14" x14ac:dyDescent="0.25">
      <c r="A358" s="54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4"/>
      <c r="M358" s="54"/>
      <c r="N358" s="54"/>
    </row>
    <row r="359" spans="1:14" x14ac:dyDescent="0.25">
      <c r="A359" s="54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4"/>
      <c r="M359" s="54"/>
      <c r="N359" s="54"/>
    </row>
    <row r="360" spans="1:14" x14ac:dyDescent="0.25">
      <c r="A360" s="54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4"/>
      <c r="M360" s="54"/>
      <c r="N360" s="54"/>
    </row>
    <row r="361" spans="1:14" x14ac:dyDescent="0.25">
      <c r="A361" s="54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4"/>
      <c r="M361" s="54"/>
      <c r="N361" s="54"/>
    </row>
    <row r="362" spans="1:14" x14ac:dyDescent="0.25">
      <c r="A362" s="54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4"/>
      <c r="M362" s="54"/>
      <c r="N362" s="54"/>
    </row>
    <row r="363" spans="1:14" x14ac:dyDescent="0.25">
      <c r="A363" s="54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4"/>
      <c r="M363" s="54"/>
      <c r="N363" s="54"/>
    </row>
    <row r="364" spans="1:14" x14ac:dyDescent="0.25">
      <c r="A364" s="54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4"/>
      <c r="M364" s="54"/>
      <c r="N364" s="54"/>
    </row>
    <row r="365" spans="1:14" x14ac:dyDescent="0.25">
      <c r="A365" s="54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4"/>
      <c r="M365" s="54"/>
      <c r="N365" s="54"/>
    </row>
    <row r="366" spans="1:14" x14ac:dyDescent="0.25">
      <c r="A366" s="54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4"/>
      <c r="M366" s="54"/>
      <c r="N366" s="54"/>
    </row>
    <row r="367" spans="1:14" x14ac:dyDescent="0.25">
      <c r="A367" s="54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4"/>
      <c r="M367" s="54"/>
      <c r="N367" s="54"/>
    </row>
    <row r="368" spans="1:14" x14ac:dyDescent="0.25">
      <c r="A368" s="54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4"/>
      <c r="M368" s="54"/>
      <c r="N368" s="54"/>
    </row>
    <row r="369" spans="1:14" x14ac:dyDescent="0.25">
      <c r="A369" s="54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4"/>
      <c r="M369" s="54"/>
      <c r="N369" s="54"/>
    </row>
    <row r="370" spans="1:14" x14ac:dyDescent="0.25">
      <c r="A370" s="54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4"/>
      <c r="M370" s="54"/>
      <c r="N370" s="54"/>
    </row>
    <row r="371" spans="1:14" x14ac:dyDescent="0.25">
      <c r="A371" s="54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4"/>
      <c r="M371" s="54"/>
      <c r="N371" s="54"/>
    </row>
    <row r="372" spans="1:14" x14ac:dyDescent="0.25">
      <c r="A372" s="54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4"/>
      <c r="M372" s="54"/>
      <c r="N372" s="54"/>
    </row>
    <row r="373" spans="1:14" x14ac:dyDescent="0.25">
      <c r="A373" s="54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4"/>
      <c r="M373" s="54"/>
      <c r="N373" s="54"/>
    </row>
    <row r="374" spans="1:14" x14ac:dyDescent="0.25">
      <c r="A374" s="54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4"/>
      <c r="M374" s="54"/>
      <c r="N374" s="54"/>
    </row>
    <row r="375" spans="1:14" x14ac:dyDescent="0.25">
      <c r="A375" s="54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4"/>
      <c r="M375" s="54"/>
      <c r="N375" s="54"/>
    </row>
    <row r="376" spans="1:14" x14ac:dyDescent="0.25">
      <c r="A376" s="54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4"/>
      <c r="M376" s="54"/>
      <c r="N376" s="54"/>
    </row>
    <row r="377" spans="1:14" x14ac:dyDescent="0.25">
      <c r="A377" s="54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4"/>
      <c r="M377" s="54"/>
      <c r="N377" s="54"/>
    </row>
    <row r="378" spans="1:14" x14ac:dyDescent="0.25">
      <c r="A378" s="54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4"/>
      <c r="M378" s="54"/>
      <c r="N378" s="54"/>
    </row>
    <row r="379" spans="1:14" x14ac:dyDescent="0.25">
      <c r="A379" s="54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4"/>
      <c r="M379" s="54"/>
      <c r="N379" s="54"/>
    </row>
    <row r="380" spans="1:14" x14ac:dyDescent="0.25">
      <c r="A380" s="54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4"/>
      <c r="M380" s="54"/>
      <c r="N380" s="54"/>
    </row>
    <row r="381" spans="1:14" x14ac:dyDescent="0.25">
      <c r="A381" s="54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4"/>
      <c r="M381" s="54"/>
      <c r="N381" s="54"/>
    </row>
    <row r="382" spans="1:14" x14ac:dyDescent="0.25">
      <c r="A382" s="54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4"/>
      <c r="M382" s="54"/>
      <c r="N382" s="54"/>
    </row>
    <row r="383" spans="1:14" x14ac:dyDescent="0.25">
      <c r="A383" s="54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4"/>
      <c r="M383" s="54"/>
      <c r="N383" s="54"/>
    </row>
    <row r="384" spans="1:14" x14ac:dyDescent="0.25">
      <c r="A384" s="54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4"/>
      <c r="M384" s="54"/>
      <c r="N384" s="54"/>
    </row>
    <row r="385" spans="1:14" x14ac:dyDescent="0.25">
      <c r="A385" s="54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4"/>
      <c r="M385" s="54"/>
      <c r="N385" s="54"/>
    </row>
    <row r="386" spans="1:14" x14ac:dyDescent="0.25">
      <c r="A386" s="54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4"/>
      <c r="M386" s="54"/>
      <c r="N386" s="54"/>
    </row>
    <row r="387" spans="1:14" x14ac:dyDescent="0.25">
      <c r="A387" s="54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4"/>
      <c r="M387" s="54"/>
      <c r="N387" s="54"/>
    </row>
    <row r="388" spans="1:14" x14ac:dyDescent="0.25">
      <c r="A388" s="54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4"/>
      <c r="M388" s="54"/>
      <c r="N388" s="54"/>
    </row>
    <row r="389" spans="1:14" x14ac:dyDescent="0.25">
      <c r="A389" s="54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4"/>
      <c r="M389" s="54"/>
      <c r="N389" s="54"/>
    </row>
    <row r="390" spans="1:14" x14ac:dyDescent="0.25">
      <c r="A390" s="54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4"/>
      <c r="M390" s="54"/>
      <c r="N390" s="54"/>
    </row>
    <row r="391" spans="1:14" x14ac:dyDescent="0.25">
      <c r="A391" s="54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4"/>
      <c r="M391" s="54"/>
      <c r="N391" s="54"/>
    </row>
    <row r="392" spans="1:14" x14ac:dyDescent="0.25">
      <c r="A392" s="54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4"/>
      <c r="M392" s="54"/>
      <c r="N392" s="54"/>
    </row>
    <row r="393" spans="1:14" x14ac:dyDescent="0.25">
      <c r="A393" s="54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4"/>
      <c r="M393" s="54"/>
      <c r="N393" s="54"/>
    </row>
    <row r="394" spans="1:14" x14ac:dyDescent="0.25">
      <c r="A394" s="54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4"/>
      <c r="M394" s="54"/>
      <c r="N394" s="54"/>
    </row>
    <row r="395" spans="1:14" x14ac:dyDescent="0.25">
      <c r="A395" s="54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4"/>
      <c r="M395" s="54"/>
      <c r="N395" s="54"/>
    </row>
    <row r="396" spans="1:14" x14ac:dyDescent="0.25">
      <c r="A396" s="54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4"/>
      <c r="M396" s="54"/>
      <c r="N396" s="54"/>
    </row>
    <row r="397" spans="1:14" x14ac:dyDescent="0.25">
      <c r="A397" s="54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4"/>
      <c r="M397" s="54"/>
      <c r="N397" s="54"/>
    </row>
    <row r="398" spans="1:14" x14ac:dyDescent="0.25">
      <c r="A398" s="54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4"/>
      <c r="M398" s="54"/>
      <c r="N398" s="54"/>
    </row>
    <row r="399" spans="1:14" x14ac:dyDescent="0.25">
      <c r="A399" s="54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4"/>
      <c r="M399" s="54"/>
      <c r="N399" s="54"/>
    </row>
    <row r="400" spans="1:14" x14ac:dyDescent="0.25">
      <c r="A400" s="54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4"/>
      <c r="M400" s="54"/>
      <c r="N400" s="54"/>
    </row>
    <row r="401" spans="1:14" x14ac:dyDescent="0.25">
      <c r="A401" s="54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4"/>
      <c r="M401" s="54"/>
      <c r="N401" s="54"/>
    </row>
    <row r="402" spans="1:14" x14ac:dyDescent="0.25">
      <c r="A402" s="54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4"/>
      <c r="M402" s="54"/>
      <c r="N402" s="54"/>
    </row>
    <row r="403" spans="1:14" x14ac:dyDescent="0.25">
      <c r="A403" s="54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4"/>
      <c r="M403" s="54"/>
      <c r="N403" s="54"/>
    </row>
    <row r="404" spans="1:14" x14ac:dyDescent="0.25">
      <c r="A404" s="54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4"/>
      <c r="M404" s="54"/>
      <c r="N404" s="54"/>
    </row>
    <row r="405" spans="1:14" x14ac:dyDescent="0.25">
      <c r="A405" s="54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4"/>
      <c r="M405" s="54"/>
      <c r="N405" s="54"/>
    </row>
    <row r="406" spans="1:14" x14ac:dyDescent="0.25">
      <c r="A406" s="54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4"/>
      <c r="M406" s="54"/>
      <c r="N406" s="54"/>
    </row>
    <row r="407" spans="1:14" x14ac:dyDescent="0.25">
      <c r="A407" s="54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4"/>
      <c r="M407" s="54"/>
      <c r="N407" s="54"/>
    </row>
    <row r="408" spans="1:14" x14ac:dyDescent="0.25">
      <c r="A408" s="54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4"/>
      <c r="M408" s="54"/>
      <c r="N408" s="54"/>
    </row>
    <row r="409" spans="1:14" x14ac:dyDescent="0.25">
      <c r="A409" s="54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4"/>
      <c r="M409" s="54"/>
      <c r="N409" s="54"/>
    </row>
    <row r="410" spans="1:14" x14ac:dyDescent="0.25">
      <c r="A410" s="54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4"/>
      <c r="M410" s="54"/>
      <c r="N410" s="54"/>
    </row>
    <row r="411" spans="1:14" x14ac:dyDescent="0.25">
      <c r="A411" s="54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4"/>
      <c r="M411" s="54"/>
      <c r="N411" s="54"/>
    </row>
    <row r="412" spans="1:14" x14ac:dyDescent="0.25">
      <c r="A412" s="54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4"/>
      <c r="M412" s="54"/>
      <c r="N412" s="54"/>
    </row>
    <row r="413" spans="1:14" x14ac:dyDescent="0.25">
      <c r="A413" s="54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4"/>
      <c r="M413" s="54"/>
      <c r="N413" s="54"/>
    </row>
    <row r="414" spans="1:14" x14ac:dyDescent="0.25">
      <c r="A414" s="54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4"/>
      <c r="M414" s="54"/>
      <c r="N414" s="54"/>
    </row>
    <row r="415" spans="1:14" x14ac:dyDescent="0.25">
      <c r="A415" s="54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4"/>
      <c r="M415" s="54"/>
      <c r="N415" s="54"/>
    </row>
    <row r="416" spans="1:14" x14ac:dyDescent="0.25">
      <c r="A416" s="54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4"/>
      <c r="M416" s="54"/>
      <c r="N416" s="54"/>
    </row>
    <row r="417" spans="1:14" x14ac:dyDescent="0.25">
      <c r="A417" s="54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4"/>
      <c r="M417" s="54"/>
      <c r="N417" s="54"/>
    </row>
    <row r="418" spans="1:14" x14ac:dyDescent="0.25">
      <c r="A418" s="54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4"/>
      <c r="M418" s="54"/>
      <c r="N418" s="54"/>
    </row>
    <row r="419" spans="1:14" x14ac:dyDescent="0.25">
      <c r="A419" s="54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4"/>
      <c r="M419" s="54"/>
      <c r="N419" s="54"/>
    </row>
    <row r="420" spans="1:14" x14ac:dyDescent="0.25">
      <c r="A420" s="54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4"/>
      <c r="M420" s="54"/>
      <c r="N420" s="54"/>
    </row>
    <row r="421" spans="1:14" x14ac:dyDescent="0.25">
      <c r="A421" s="54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4"/>
      <c r="M421" s="54"/>
      <c r="N421" s="54"/>
    </row>
    <row r="422" spans="1:14" x14ac:dyDescent="0.25">
      <c r="A422" s="54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4"/>
      <c r="M422" s="54"/>
      <c r="N422" s="54"/>
    </row>
    <row r="423" spans="1:14" x14ac:dyDescent="0.25">
      <c r="A423" s="54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4"/>
      <c r="M423" s="54"/>
      <c r="N423" s="54"/>
    </row>
    <row r="424" spans="1:14" x14ac:dyDescent="0.25">
      <c r="A424" s="54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4"/>
      <c r="M424" s="54"/>
      <c r="N424" s="54"/>
    </row>
    <row r="425" spans="1:14" x14ac:dyDescent="0.25">
      <c r="A425" s="54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4"/>
      <c r="M425" s="54"/>
      <c r="N425" s="54"/>
    </row>
    <row r="426" spans="1:14" x14ac:dyDescent="0.25">
      <c r="A426" s="54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4"/>
      <c r="M426" s="54"/>
      <c r="N426" s="54"/>
    </row>
    <row r="427" spans="1:14" x14ac:dyDescent="0.25">
      <c r="A427" s="54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4"/>
      <c r="M427" s="54"/>
      <c r="N427" s="54"/>
    </row>
    <row r="428" spans="1:14" x14ac:dyDescent="0.25">
      <c r="A428" s="54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4"/>
      <c r="M428" s="54"/>
      <c r="N428" s="54"/>
    </row>
    <row r="429" spans="1:14" x14ac:dyDescent="0.25">
      <c r="A429" s="54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4"/>
      <c r="M429" s="54"/>
      <c r="N429" s="54"/>
    </row>
    <row r="430" spans="1:14" x14ac:dyDescent="0.25">
      <c r="A430" s="54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4"/>
      <c r="M430" s="54"/>
      <c r="N430" s="54"/>
    </row>
    <row r="431" spans="1:14" x14ac:dyDescent="0.25">
      <c r="A431" s="54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4"/>
      <c r="M431" s="54"/>
      <c r="N431" s="54"/>
    </row>
    <row r="432" spans="1:14" x14ac:dyDescent="0.25">
      <c r="A432" s="54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4"/>
      <c r="M432" s="54"/>
      <c r="N432" s="54"/>
    </row>
    <row r="433" spans="1:14" x14ac:dyDescent="0.25">
      <c r="A433" s="54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4"/>
      <c r="M433" s="54"/>
      <c r="N433" s="54"/>
    </row>
    <row r="434" spans="1:14" x14ac:dyDescent="0.25">
      <c r="A434" s="54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4"/>
      <c r="M434" s="54"/>
      <c r="N434" s="54"/>
    </row>
    <row r="435" spans="1:14" x14ac:dyDescent="0.25">
      <c r="A435" s="54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4"/>
      <c r="M435" s="54"/>
      <c r="N435" s="54"/>
    </row>
    <row r="436" spans="1:14" x14ac:dyDescent="0.25">
      <c r="A436" s="54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4"/>
      <c r="M436" s="54"/>
      <c r="N436" s="54"/>
    </row>
    <row r="437" spans="1:14" x14ac:dyDescent="0.25">
      <c r="A437" s="54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4"/>
      <c r="M437" s="54"/>
      <c r="N437" s="54"/>
    </row>
    <row r="438" spans="1:14" x14ac:dyDescent="0.25">
      <c r="A438" s="54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4"/>
      <c r="M438" s="54"/>
      <c r="N438" s="54"/>
    </row>
    <row r="439" spans="1:14" x14ac:dyDescent="0.25">
      <c r="A439" s="54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4"/>
      <c r="M439" s="54"/>
      <c r="N439" s="54"/>
    </row>
    <row r="440" spans="1:14" x14ac:dyDescent="0.25">
      <c r="A440" s="54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4"/>
      <c r="M440" s="54"/>
      <c r="N440" s="54"/>
    </row>
    <row r="441" spans="1:14" x14ac:dyDescent="0.25">
      <c r="A441" s="54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4"/>
      <c r="M441" s="54"/>
      <c r="N441" s="54"/>
    </row>
    <row r="442" spans="1:14" x14ac:dyDescent="0.25">
      <c r="A442" s="54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4"/>
      <c r="M442" s="54"/>
      <c r="N442" s="54"/>
    </row>
    <row r="443" spans="1:14" x14ac:dyDescent="0.25">
      <c r="A443" s="54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4"/>
      <c r="M443" s="54"/>
      <c r="N443" s="54"/>
    </row>
    <row r="444" spans="1:14" x14ac:dyDescent="0.25">
      <c r="A444" s="54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4"/>
      <c r="M444" s="54"/>
      <c r="N444" s="54"/>
    </row>
    <row r="445" spans="1:14" x14ac:dyDescent="0.25">
      <c r="A445" s="54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4"/>
      <c r="M445" s="54"/>
      <c r="N445" s="54"/>
    </row>
    <row r="446" spans="1:14" x14ac:dyDescent="0.25">
      <c r="A446" s="54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4"/>
      <c r="M446" s="54"/>
      <c r="N446" s="54"/>
    </row>
    <row r="447" spans="1:14" x14ac:dyDescent="0.25">
      <c r="A447" s="54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4"/>
      <c r="M447" s="54"/>
      <c r="N447" s="54"/>
    </row>
    <row r="448" spans="1:14" x14ac:dyDescent="0.25">
      <c r="A448" s="54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4"/>
      <c r="M448" s="54"/>
      <c r="N448" s="54"/>
    </row>
    <row r="449" spans="1:14" x14ac:dyDescent="0.25">
      <c r="A449" s="54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4"/>
      <c r="M449" s="54"/>
      <c r="N449" s="54"/>
    </row>
    <row r="450" spans="1:14" x14ac:dyDescent="0.25">
      <c r="A450" s="54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4"/>
      <c r="M450" s="54"/>
      <c r="N450" s="54"/>
    </row>
    <row r="451" spans="1:14" x14ac:dyDescent="0.25">
      <c r="A451" s="54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4"/>
      <c r="M451" s="54"/>
      <c r="N451" s="54"/>
    </row>
    <row r="452" spans="1:14" x14ac:dyDescent="0.25">
      <c r="A452" s="54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4"/>
      <c r="M452" s="54"/>
      <c r="N452" s="54"/>
    </row>
    <row r="453" spans="1:14" x14ac:dyDescent="0.25">
      <c r="A453" s="54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4"/>
      <c r="M453" s="54"/>
      <c r="N453" s="54"/>
    </row>
    <row r="454" spans="1:14" x14ac:dyDescent="0.25">
      <c r="A454" s="54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4"/>
      <c r="M454" s="54"/>
      <c r="N454" s="54"/>
    </row>
    <row r="455" spans="1:14" x14ac:dyDescent="0.25">
      <c r="A455" s="54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4"/>
      <c r="M455" s="54"/>
      <c r="N455" s="54"/>
    </row>
    <row r="456" spans="1:14" x14ac:dyDescent="0.25">
      <c r="A456" s="54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4"/>
      <c r="M456" s="54"/>
      <c r="N456" s="54"/>
    </row>
    <row r="457" spans="1:14" x14ac:dyDescent="0.25">
      <c r="A457" s="54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4"/>
      <c r="M457" s="54"/>
      <c r="N457" s="54"/>
    </row>
    <row r="458" spans="1:14" x14ac:dyDescent="0.25">
      <c r="A458" s="54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4"/>
      <c r="M458" s="54"/>
      <c r="N458" s="54"/>
    </row>
    <row r="459" spans="1:14" x14ac:dyDescent="0.25">
      <c r="A459" s="54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4"/>
      <c r="M459" s="54"/>
      <c r="N459" s="54"/>
    </row>
    <row r="460" spans="1:14" x14ac:dyDescent="0.25">
      <c r="A460" s="54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4"/>
      <c r="M460" s="54"/>
      <c r="N460" s="54"/>
    </row>
    <row r="461" spans="1:14" x14ac:dyDescent="0.25">
      <c r="A461" s="54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4"/>
      <c r="M461" s="54"/>
      <c r="N461" s="54"/>
    </row>
    <row r="462" spans="1:14" x14ac:dyDescent="0.25">
      <c r="A462" s="54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4"/>
      <c r="M462" s="54"/>
      <c r="N462" s="54"/>
    </row>
    <row r="463" spans="1:14" x14ac:dyDescent="0.25">
      <c r="A463" s="54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4"/>
      <c r="M463" s="54"/>
      <c r="N463" s="54"/>
    </row>
    <row r="464" spans="1:14" x14ac:dyDescent="0.25">
      <c r="A464" s="54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4"/>
      <c r="M464" s="54"/>
      <c r="N464" s="54"/>
    </row>
    <row r="465" spans="1:14" x14ac:dyDescent="0.25">
      <c r="A465" s="54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4"/>
      <c r="M465" s="54"/>
      <c r="N465" s="54"/>
    </row>
    <row r="466" spans="1:14" x14ac:dyDescent="0.25">
      <c r="A466" s="54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4"/>
      <c r="M466" s="54"/>
      <c r="N466" s="54"/>
    </row>
    <row r="467" spans="1:14" x14ac:dyDescent="0.25">
      <c r="A467" s="54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4"/>
      <c r="M467" s="54"/>
      <c r="N467" s="54"/>
    </row>
    <row r="468" spans="1:14" x14ac:dyDescent="0.25">
      <c r="A468" s="54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4"/>
      <c r="M468" s="54"/>
      <c r="N468" s="54"/>
    </row>
    <row r="469" spans="1:14" x14ac:dyDescent="0.25">
      <c r="A469" s="54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4"/>
      <c r="M469" s="54"/>
      <c r="N469" s="54"/>
    </row>
    <row r="470" spans="1:14" x14ac:dyDescent="0.25">
      <c r="A470" s="54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4"/>
      <c r="M470" s="54"/>
      <c r="N470" s="54"/>
    </row>
    <row r="471" spans="1:14" x14ac:dyDescent="0.25">
      <c r="A471" s="54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4"/>
      <c r="M471" s="54"/>
      <c r="N471" s="54"/>
    </row>
    <row r="472" spans="1:14" x14ac:dyDescent="0.25">
      <c r="A472" s="54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4"/>
      <c r="M472" s="54"/>
      <c r="N472" s="54"/>
    </row>
    <row r="473" spans="1:14" x14ac:dyDescent="0.25">
      <c r="A473" s="54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4"/>
      <c r="M473" s="54"/>
      <c r="N473" s="54"/>
    </row>
    <row r="474" spans="1:14" x14ac:dyDescent="0.25">
      <c r="A474" s="54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4"/>
      <c r="M474" s="54"/>
      <c r="N474" s="54"/>
    </row>
    <row r="475" spans="1:14" x14ac:dyDescent="0.25">
      <c r="A475" s="54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4"/>
      <c r="M475" s="54"/>
      <c r="N475" s="54"/>
    </row>
    <row r="476" spans="1:14" x14ac:dyDescent="0.25">
      <c r="A476" s="54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4"/>
      <c r="M476" s="54"/>
      <c r="N476" s="54"/>
    </row>
    <row r="477" spans="1:14" x14ac:dyDescent="0.25">
      <c r="A477" s="54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4"/>
      <c r="M477" s="54"/>
      <c r="N477" s="54"/>
    </row>
    <row r="478" spans="1:14" x14ac:dyDescent="0.25">
      <c r="A478" s="54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4"/>
      <c r="M478" s="54"/>
      <c r="N478" s="54"/>
    </row>
    <row r="479" spans="1:14" x14ac:dyDescent="0.25">
      <c r="A479" s="54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4"/>
      <c r="M479" s="54"/>
      <c r="N479" s="54"/>
    </row>
    <row r="480" spans="1:14" x14ac:dyDescent="0.25">
      <c r="A480" s="54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4"/>
      <c r="M480" s="54"/>
      <c r="N480" s="54"/>
    </row>
    <row r="481" spans="1:14" x14ac:dyDescent="0.25">
      <c r="A481" s="54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4"/>
      <c r="M481" s="54"/>
      <c r="N481" s="54"/>
    </row>
    <row r="482" spans="1:14" x14ac:dyDescent="0.25">
      <c r="A482" s="54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4"/>
      <c r="M482" s="54"/>
      <c r="N482" s="54"/>
    </row>
    <row r="483" spans="1:14" x14ac:dyDescent="0.25">
      <c r="A483" s="54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4"/>
      <c r="M483" s="54"/>
      <c r="N483" s="54"/>
    </row>
    <row r="484" spans="1:14" x14ac:dyDescent="0.25">
      <c r="A484" s="54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4"/>
      <c r="M484" s="54"/>
      <c r="N484" s="54"/>
    </row>
    <row r="485" spans="1:14" x14ac:dyDescent="0.25">
      <c r="A485" s="54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4"/>
      <c r="M485" s="54"/>
      <c r="N485" s="54"/>
    </row>
    <row r="486" spans="1:14" x14ac:dyDescent="0.25">
      <c r="A486" s="54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4"/>
      <c r="M486" s="54"/>
      <c r="N486" s="54"/>
    </row>
    <row r="487" spans="1:14" x14ac:dyDescent="0.25">
      <c r="A487" s="54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4"/>
      <c r="M487" s="54"/>
      <c r="N487" s="54"/>
    </row>
    <row r="488" spans="1:14" x14ac:dyDescent="0.25">
      <c r="A488" s="54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4"/>
      <c r="M488" s="54"/>
      <c r="N488" s="54"/>
    </row>
    <row r="489" spans="1:14" x14ac:dyDescent="0.25">
      <c r="A489" s="54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4"/>
      <c r="M489" s="54"/>
      <c r="N489" s="54"/>
    </row>
    <row r="490" spans="1:14" x14ac:dyDescent="0.25">
      <c r="A490" s="54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4"/>
      <c r="M490" s="54"/>
      <c r="N490" s="54"/>
    </row>
    <row r="491" spans="1:14" x14ac:dyDescent="0.25">
      <c r="A491" s="54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4"/>
      <c r="M491" s="54"/>
      <c r="N491" s="54"/>
    </row>
    <row r="492" spans="1:14" x14ac:dyDescent="0.25">
      <c r="A492" s="54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4"/>
      <c r="M492" s="54"/>
      <c r="N492" s="54"/>
    </row>
    <row r="493" spans="1:14" x14ac:dyDescent="0.25">
      <c r="A493" s="54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4"/>
      <c r="M493" s="54"/>
      <c r="N493" s="54"/>
    </row>
    <row r="494" spans="1:14" x14ac:dyDescent="0.25">
      <c r="A494" s="54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4"/>
      <c r="M494" s="54"/>
      <c r="N494" s="54"/>
    </row>
    <row r="495" spans="1:14" x14ac:dyDescent="0.25">
      <c r="A495" s="54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4"/>
      <c r="M495" s="54"/>
      <c r="N495" s="54"/>
    </row>
    <row r="496" spans="1:14" x14ac:dyDescent="0.25">
      <c r="A496" s="54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4"/>
      <c r="M496" s="54"/>
      <c r="N496" s="54"/>
    </row>
    <row r="497" spans="1:14" x14ac:dyDescent="0.25">
      <c r="A497" s="54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4"/>
      <c r="M497" s="54"/>
      <c r="N497" s="54"/>
    </row>
    <row r="498" spans="1:14" x14ac:dyDescent="0.25">
      <c r="A498" s="54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4"/>
      <c r="M498" s="54"/>
      <c r="N498" s="54"/>
    </row>
    <row r="499" spans="1:14" x14ac:dyDescent="0.25">
      <c r="A499" s="54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4"/>
      <c r="M499" s="54"/>
      <c r="N499" s="54"/>
    </row>
    <row r="500" spans="1:14" x14ac:dyDescent="0.25">
      <c r="A500" s="54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4"/>
      <c r="M500" s="54"/>
      <c r="N500" s="54"/>
    </row>
    <row r="501" spans="1:14" x14ac:dyDescent="0.25">
      <c r="A501" s="54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4"/>
      <c r="M501" s="54"/>
      <c r="N501" s="54"/>
    </row>
    <row r="502" spans="1:14" x14ac:dyDescent="0.25">
      <c r="A502" s="54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4"/>
      <c r="M502" s="54"/>
      <c r="N502" s="54"/>
    </row>
    <row r="503" spans="1:14" x14ac:dyDescent="0.25">
      <c r="A503" s="54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4"/>
      <c r="M503" s="54"/>
      <c r="N503" s="54"/>
    </row>
    <row r="504" spans="1:14" x14ac:dyDescent="0.25">
      <c r="A504" s="54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4"/>
      <c r="M504" s="54"/>
      <c r="N504" s="54"/>
    </row>
    <row r="505" spans="1:14" x14ac:dyDescent="0.25">
      <c r="A505" s="54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4"/>
      <c r="M505" s="54"/>
      <c r="N505" s="54"/>
    </row>
    <row r="506" spans="1:14" x14ac:dyDescent="0.25">
      <c r="A506" s="54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4"/>
      <c r="M506" s="54"/>
      <c r="N506" s="54"/>
    </row>
    <row r="507" spans="1:14" x14ac:dyDescent="0.25">
      <c r="A507" s="54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4"/>
      <c r="M507" s="54"/>
      <c r="N507" s="54"/>
    </row>
    <row r="508" spans="1:14" x14ac:dyDescent="0.25">
      <c r="A508" s="54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4"/>
      <c r="M508" s="54"/>
      <c r="N508" s="54"/>
    </row>
    <row r="509" spans="1:14" x14ac:dyDescent="0.25">
      <c r="A509" s="54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4"/>
      <c r="M509" s="54"/>
      <c r="N509" s="54"/>
    </row>
    <row r="510" spans="1:14" x14ac:dyDescent="0.25">
      <c r="A510" s="54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4"/>
      <c r="M510" s="54"/>
      <c r="N510" s="54"/>
    </row>
    <row r="511" spans="1:14" x14ac:dyDescent="0.25">
      <c r="A511" s="54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4"/>
      <c r="M511" s="54"/>
      <c r="N511" s="54"/>
    </row>
    <row r="512" spans="1:14" x14ac:dyDescent="0.25">
      <c r="A512" s="54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4"/>
      <c r="M512" s="54"/>
      <c r="N512" s="54"/>
    </row>
    <row r="513" spans="1:14" x14ac:dyDescent="0.25">
      <c r="A513" s="54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4"/>
      <c r="M513" s="54"/>
      <c r="N513" s="54"/>
    </row>
    <row r="514" spans="1:14" x14ac:dyDescent="0.25">
      <c r="A514" s="54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4"/>
      <c r="M514" s="54"/>
      <c r="N514" s="54"/>
    </row>
    <row r="515" spans="1:14" x14ac:dyDescent="0.25">
      <c r="A515" s="54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4"/>
      <c r="M515" s="54"/>
      <c r="N515" s="54"/>
    </row>
    <row r="516" spans="1:14" x14ac:dyDescent="0.25">
      <c r="A516" s="54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4"/>
      <c r="M516" s="54"/>
      <c r="N516" s="54"/>
    </row>
    <row r="517" spans="1:14" x14ac:dyDescent="0.25">
      <c r="A517" s="54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4"/>
      <c r="M517" s="54"/>
      <c r="N517" s="54"/>
    </row>
    <row r="518" spans="1:14" x14ac:dyDescent="0.25">
      <c r="A518" s="54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4"/>
      <c r="M518" s="54"/>
      <c r="N518" s="54"/>
    </row>
    <row r="519" spans="1:14" x14ac:dyDescent="0.25">
      <c r="A519" s="54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4"/>
      <c r="M519" s="54"/>
      <c r="N519" s="54"/>
    </row>
    <row r="520" spans="1:14" x14ac:dyDescent="0.25">
      <c r="A520" s="54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4"/>
      <c r="M520" s="54"/>
      <c r="N520" s="54"/>
    </row>
    <row r="521" spans="1:14" x14ac:dyDescent="0.25">
      <c r="A521" s="54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4"/>
      <c r="M521" s="54"/>
      <c r="N521" s="54"/>
    </row>
    <row r="522" spans="1:14" x14ac:dyDescent="0.25">
      <c r="A522" s="54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4"/>
      <c r="M522" s="54"/>
      <c r="N522" s="54"/>
    </row>
    <row r="523" spans="1:14" x14ac:dyDescent="0.25">
      <c r="A523" s="54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4"/>
      <c r="M523" s="54"/>
      <c r="N523" s="54"/>
    </row>
    <row r="524" spans="1:14" x14ac:dyDescent="0.25">
      <c r="A524" s="54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4"/>
      <c r="M524" s="54"/>
      <c r="N524" s="54"/>
    </row>
    <row r="525" spans="1:14" x14ac:dyDescent="0.25">
      <c r="A525" s="54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4"/>
      <c r="M525" s="54"/>
      <c r="N525" s="54"/>
    </row>
    <row r="526" spans="1:14" x14ac:dyDescent="0.25">
      <c r="A526" s="54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4"/>
      <c r="M526" s="54"/>
      <c r="N526" s="54"/>
    </row>
    <row r="527" spans="1:14" x14ac:dyDescent="0.25">
      <c r="A527" s="54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4"/>
      <c r="M527" s="54"/>
      <c r="N527" s="54"/>
    </row>
    <row r="528" spans="1:14" x14ac:dyDescent="0.25">
      <c r="A528" s="54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4"/>
      <c r="M528" s="54"/>
      <c r="N528" s="54"/>
    </row>
    <row r="529" spans="1:14" x14ac:dyDescent="0.25">
      <c r="A529" s="54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4"/>
      <c r="M529" s="54"/>
      <c r="N529" s="54"/>
    </row>
    <row r="530" spans="1:14" x14ac:dyDescent="0.25">
      <c r="A530" s="54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4"/>
      <c r="M530" s="54"/>
      <c r="N530" s="54"/>
    </row>
    <row r="531" spans="1:14" x14ac:dyDescent="0.25">
      <c r="A531" s="54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4"/>
      <c r="M531" s="54"/>
      <c r="N531" s="54"/>
    </row>
    <row r="532" spans="1:14" x14ac:dyDescent="0.25">
      <c r="A532" s="54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4"/>
      <c r="M532" s="54"/>
      <c r="N532" s="54"/>
    </row>
    <row r="533" spans="1:14" x14ac:dyDescent="0.25">
      <c r="A533" s="54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4"/>
      <c r="M533" s="54"/>
      <c r="N533" s="54"/>
    </row>
    <row r="534" spans="1:14" x14ac:dyDescent="0.25">
      <c r="A534" s="54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4"/>
      <c r="M534" s="54"/>
      <c r="N534" s="54"/>
    </row>
    <row r="535" spans="1:14" x14ac:dyDescent="0.25">
      <c r="A535" s="54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4"/>
      <c r="M535" s="54"/>
      <c r="N535" s="54"/>
    </row>
    <row r="536" spans="1:14" x14ac:dyDescent="0.25">
      <c r="A536" s="54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4"/>
      <c r="M536" s="54"/>
      <c r="N536" s="54"/>
    </row>
    <row r="537" spans="1:14" x14ac:dyDescent="0.25">
      <c r="A537" s="54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4"/>
      <c r="M537" s="54"/>
      <c r="N537" s="54"/>
    </row>
    <row r="538" spans="1:14" x14ac:dyDescent="0.25">
      <c r="A538" s="54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4"/>
      <c r="M538" s="54"/>
      <c r="N538" s="54"/>
    </row>
    <row r="539" spans="1:14" x14ac:dyDescent="0.25">
      <c r="A539" s="54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4"/>
      <c r="M539" s="54"/>
      <c r="N539" s="54"/>
    </row>
    <row r="540" spans="1:14" x14ac:dyDescent="0.25">
      <c r="A540" s="54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4"/>
      <c r="M540" s="54"/>
      <c r="N540" s="54"/>
    </row>
    <row r="541" spans="1:14" x14ac:dyDescent="0.25">
      <c r="A541" s="54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4"/>
      <c r="M541" s="54"/>
      <c r="N541" s="54"/>
    </row>
    <row r="542" spans="1:14" x14ac:dyDescent="0.25">
      <c r="A542" s="54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4"/>
      <c r="M542" s="54"/>
      <c r="N542" s="54"/>
    </row>
    <row r="543" spans="1:14" x14ac:dyDescent="0.25">
      <c r="A543" s="54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4"/>
      <c r="M543" s="54"/>
      <c r="N543" s="54"/>
    </row>
    <row r="544" spans="1:14" x14ac:dyDescent="0.25">
      <c r="A544" s="54"/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4"/>
      <c r="M544" s="54"/>
      <c r="N544" s="54"/>
    </row>
    <row r="545" spans="1:14" x14ac:dyDescent="0.25">
      <c r="A545" s="54"/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4"/>
      <c r="M545" s="54"/>
      <c r="N545" s="54"/>
    </row>
    <row r="546" spans="1:14" x14ac:dyDescent="0.25">
      <c r="A546" s="54"/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4"/>
      <c r="M546" s="54"/>
      <c r="N546" s="54"/>
    </row>
    <row r="547" spans="1:14" x14ac:dyDescent="0.25">
      <c r="A547" s="54"/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4"/>
      <c r="M547" s="54"/>
      <c r="N547" s="54"/>
    </row>
    <row r="548" spans="1:14" x14ac:dyDescent="0.25">
      <c r="A548" s="54"/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4"/>
      <c r="M548" s="54"/>
      <c r="N548" s="54"/>
    </row>
    <row r="549" spans="1:14" x14ac:dyDescent="0.25">
      <c r="A549" s="54"/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4"/>
      <c r="M549" s="54"/>
      <c r="N549" s="54"/>
    </row>
    <row r="550" spans="1:14" x14ac:dyDescent="0.25">
      <c r="A550" s="54"/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4"/>
      <c r="M550" s="54"/>
      <c r="N550" s="54"/>
    </row>
    <row r="551" spans="1:14" x14ac:dyDescent="0.25">
      <c r="A551" s="54"/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4"/>
      <c r="M551" s="54"/>
      <c r="N551" s="54"/>
    </row>
    <row r="552" spans="1:14" x14ac:dyDescent="0.25">
      <c r="A552" s="54"/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4"/>
      <c r="M552" s="54"/>
      <c r="N552" s="54"/>
    </row>
    <row r="553" spans="1:14" x14ac:dyDescent="0.25">
      <c r="A553" s="54"/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4"/>
      <c r="M553" s="54"/>
      <c r="N553" s="54"/>
    </row>
    <row r="554" spans="1:14" x14ac:dyDescent="0.25">
      <c r="A554" s="54"/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4"/>
      <c r="M554" s="54"/>
      <c r="N554" s="54"/>
    </row>
    <row r="555" spans="1:14" x14ac:dyDescent="0.25">
      <c r="A555" s="54"/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4"/>
      <c r="M555" s="54"/>
      <c r="N555" s="54"/>
    </row>
    <row r="556" spans="1:14" x14ac:dyDescent="0.25">
      <c r="A556" s="54"/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4"/>
      <c r="M556" s="54"/>
      <c r="N556" s="54"/>
    </row>
    <row r="557" spans="1:14" x14ac:dyDescent="0.25">
      <c r="A557" s="54"/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4"/>
      <c r="M557" s="54"/>
      <c r="N557" s="54"/>
    </row>
    <row r="558" spans="1:14" x14ac:dyDescent="0.25">
      <c r="A558" s="54"/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4"/>
      <c r="M558" s="54"/>
      <c r="N558" s="54"/>
    </row>
    <row r="559" spans="1:14" x14ac:dyDescent="0.25">
      <c r="A559" s="54"/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4"/>
      <c r="M559" s="54"/>
      <c r="N559" s="54"/>
    </row>
    <row r="560" spans="1:14" x14ac:dyDescent="0.25">
      <c r="A560" s="54"/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4"/>
      <c r="M560" s="54"/>
      <c r="N560" s="54"/>
    </row>
    <row r="561" spans="1:14" x14ac:dyDescent="0.25">
      <c r="A561" s="54"/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4"/>
      <c r="M561" s="54"/>
      <c r="N561" s="54"/>
    </row>
    <row r="562" spans="1:14" x14ac:dyDescent="0.25">
      <c r="A562" s="54"/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4"/>
      <c r="M562" s="54"/>
      <c r="N562" s="54"/>
    </row>
    <row r="563" spans="1:14" x14ac:dyDescent="0.25">
      <c r="A563" s="54"/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4"/>
      <c r="M563" s="54"/>
      <c r="N563" s="54"/>
    </row>
    <row r="564" spans="1:14" x14ac:dyDescent="0.25">
      <c r="A564" s="54"/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4"/>
      <c r="M564" s="54"/>
      <c r="N564" s="54"/>
    </row>
    <row r="565" spans="1:14" x14ac:dyDescent="0.25">
      <c r="A565" s="54"/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4"/>
      <c r="M565" s="54"/>
      <c r="N565" s="54"/>
    </row>
    <row r="566" spans="1:14" x14ac:dyDescent="0.25">
      <c r="A566" s="54"/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4"/>
      <c r="M566" s="54"/>
      <c r="N566" s="54"/>
    </row>
    <row r="567" spans="1:14" x14ac:dyDescent="0.25">
      <c r="A567" s="54"/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4"/>
      <c r="M567" s="54"/>
      <c r="N567" s="54"/>
    </row>
    <row r="568" spans="1:14" x14ac:dyDescent="0.25">
      <c r="A568" s="54"/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4"/>
      <c r="M568" s="54"/>
      <c r="N568" s="54"/>
    </row>
    <row r="569" spans="1:14" x14ac:dyDescent="0.25">
      <c r="A569" s="54"/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4"/>
      <c r="M569" s="54"/>
      <c r="N569" s="54"/>
    </row>
    <row r="570" spans="1:14" x14ac:dyDescent="0.25">
      <c r="A570" s="54"/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4"/>
      <c r="M570" s="54"/>
      <c r="N570" s="54"/>
    </row>
    <row r="571" spans="1:14" x14ac:dyDescent="0.25">
      <c r="A571" s="54"/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4"/>
      <c r="M571" s="54"/>
      <c r="N571" s="54"/>
    </row>
    <row r="572" spans="1:14" x14ac:dyDescent="0.25">
      <c r="A572" s="54"/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4"/>
      <c r="M572" s="54"/>
      <c r="N572" s="54"/>
    </row>
    <row r="573" spans="1:14" x14ac:dyDescent="0.25">
      <c r="A573" s="54"/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4"/>
      <c r="M573" s="54"/>
      <c r="N573" s="54"/>
    </row>
    <row r="574" spans="1:14" x14ac:dyDescent="0.25">
      <c r="A574" s="54"/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4"/>
      <c r="M574" s="54"/>
      <c r="N574" s="54"/>
    </row>
  </sheetData>
  <sheetProtection algorithmName="SHA-512" hashValue="esSPnpeq95Yxge6lbYuHBe3sF78JcB2oDwJiAKw9pzwAwRavqnYGSQyvfTjyrXGlQZrPThZDC0+Y2RbHJfyoYA==" saltValue="F5c5qB0xjxksRRY2+TaWwQ==" spinCount="100000" sheet="1"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21" priority="9">
      <formula>$A$11=2</formula>
    </cfRule>
    <cfRule type="expression" dxfId="20" priority="10">
      <formula>$A$11=3</formula>
    </cfRule>
    <cfRule type="expression" dxfId="19" priority="11">
      <formula>$A$11=1</formula>
    </cfRule>
  </conditionalFormatting>
  <conditionalFormatting sqref="I17:I24 K26:L52 I26:I52 K17:L24">
    <cfRule type="expression" dxfId="18" priority="8">
      <formula>$H17="CCI (CC Intégral)"</formula>
    </cfRule>
  </conditionalFormatting>
  <conditionalFormatting sqref="I21:J24 I17:J19 I20 I26:J52">
    <cfRule type="expression" dxfId="17" priority="7">
      <formula>$H17="CT (Contrôle terminal)"</formula>
    </cfRule>
  </conditionalFormatting>
  <conditionalFormatting sqref="K15:L16">
    <cfRule type="expression" dxfId="16" priority="4">
      <formula>$H$17="CCI (CC Intégral)"</formula>
    </cfRule>
  </conditionalFormatting>
  <conditionalFormatting sqref="I25 K25:L25">
    <cfRule type="expression" dxfId="15" priority="2">
      <formula>$H25="CCI (CC Intégral)"</formula>
    </cfRule>
  </conditionalFormatting>
  <conditionalFormatting sqref="I25:J25">
    <cfRule type="expression" dxfId="14" priority="1">
      <formula>$H25="CT (Contrôle terminal)"</formula>
    </cfRule>
  </conditionalFormatting>
  <dataValidations count="4">
    <dataValidation type="list" allowBlank="1" showInputMessage="1" showErrorMessage="1" sqref="F17:G19 F21:G52" xr:uid="{00000000-0002-0000-0200-000000000000}">
      <formula1>"Oui,Non"</formula1>
    </dataValidation>
    <dataValidation type="list" allowBlank="1" showInputMessage="1" showErrorMessage="1" sqref="A17:A19 A21:A52" xr:uid="{00000000-0002-0000-0200-000001000000}">
      <formula1>Nat_ELP</formula1>
    </dataValidation>
    <dataValidation type="list" allowBlank="1" showInputMessage="1" showErrorMessage="1" sqref="H17:H19 H21:H52" xr:uid="{00000000-0002-0000-0200-000002000000}">
      <formula1>Type_contrôle</formula1>
    </dataValidation>
    <dataValidation type="list" allowBlank="1" showInputMessage="1" showErrorMessage="1" sqref="M17:M19 K17:K19 K21:K52 M21:M52" xr:uid="{00000000-0002-0000-02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D3F58337-5349-405B-8349-7FB9F7BE0BE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6" id="{403614AE-C9F3-46D5-B155-402C857A2C2C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43"/>
  <sheetViews>
    <sheetView showGridLines="0" showZeros="0" topLeftCell="D12" zoomScale="70" zoomScaleNormal="70" zoomScalePageLayoutView="85" workbookViewId="0">
      <selection activeCell="J26" sqref="J26"/>
    </sheetView>
  </sheetViews>
  <sheetFormatPr baseColWidth="10" defaultColWidth="10.85546875" defaultRowHeight="15" x14ac:dyDescent="0.25"/>
  <cols>
    <col min="1" max="1" width="26.42578125" bestFit="1" customWidth="1"/>
    <col min="2" max="2" width="52.140625" style="36" bestFit="1" customWidth="1"/>
    <col min="3" max="3" width="20.42578125" style="36" customWidth="1"/>
    <col min="4" max="4" width="6.85546875" style="36" customWidth="1"/>
    <col min="5" max="5" width="12" style="36" customWidth="1"/>
    <col min="6" max="6" width="13.85546875" style="36" customWidth="1"/>
    <col min="7" max="7" width="15.42578125" style="36" bestFit="1" customWidth="1"/>
    <col min="8" max="8" width="19.8554687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85546875" customWidth="1"/>
    <col min="13" max="13" width="17.42578125" bestFit="1" customWidth="1"/>
    <col min="14" max="14" width="10.85546875" customWidth="1"/>
  </cols>
  <sheetData>
    <row r="1" spans="1:14" ht="23.25" x14ac:dyDescent="0.3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20.100000000000001" customHeight="1" x14ac:dyDescent="0.25">
      <c r="A2" s="26" t="s">
        <v>1</v>
      </c>
      <c r="B2" s="137" t="str">
        <f>'Fiche générale'!B2</f>
        <v>SCIENCES</v>
      </c>
      <c r="C2" s="137"/>
      <c r="D2" s="137"/>
      <c r="E2" s="137"/>
      <c r="F2"/>
      <c r="G2"/>
      <c r="H2"/>
      <c r="I2"/>
      <c r="J2"/>
      <c r="K2"/>
    </row>
    <row r="3" spans="1:14" ht="20.100000000000001" customHeight="1" x14ac:dyDescent="0.25">
      <c r="A3" s="26" t="s">
        <v>3</v>
      </c>
      <c r="B3" s="138" t="str">
        <f>'Fiche générale'!B3:I3</f>
        <v>Électronique,  énergie électrique, automatique</v>
      </c>
      <c r="C3" s="139"/>
      <c r="D3" s="139"/>
      <c r="E3" s="139"/>
      <c r="F3" s="139"/>
      <c r="G3" s="139"/>
      <c r="H3" s="139"/>
      <c r="I3" s="139"/>
      <c r="J3" s="140"/>
      <c r="K3"/>
    </row>
    <row r="4" spans="1:14" ht="20.100000000000001" customHeight="1" x14ac:dyDescent="0.3">
      <c r="A4" s="26" t="s">
        <v>28</v>
      </c>
      <c r="B4" s="27" t="str">
        <f>'Fiche générale'!B4</f>
        <v>SMELE18</v>
      </c>
      <c r="C4" s="28" t="s">
        <v>29</v>
      </c>
      <c r="D4" s="141"/>
      <c r="E4" s="141"/>
      <c r="F4" s="142" t="s">
        <v>30</v>
      </c>
      <c r="G4" s="143"/>
      <c r="H4" s="144" t="s">
        <v>31</v>
      </c>
      <c r="I4" s="145"/>
      <c r="J4" s="145"/>
      <c r="K4" s="145"/>
      <c r="L4" s="145"/>
      <c r="M4" s="145"/>
      <c r="N4" s="14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32</v>
      </c>
      <c r="B6" s="47"/>
      <c r="C6" s="28" t="s">
        <v>33</v>
      </c>
      <c r="D6" s="147"/>
      <c r="E6" s="148"/>
      <c r="F6" s="142" t="s">
        <v>34</v>
      </c>
      <c r="G6" s="143"/>
      <c r="H6" s="149"/>
      <c r="I6" s="150"/>
      <c r="J6" s="150"/>
      <c r="K6" s="150"/>
      <c r="L6" s="150"/>
      <c r="M6" s="150"/>
      <c r="N6" s="151"/>
    </row>
    <row r="7" spans="1:14" ht="20.100000000000001" customHeight="1" x14ac:dyDescent="0.25">
      <c r="A7" s="26" t="s">
        <v>35</v>
      </c>
      <c r="B7" s="48"/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6"/>
      <c r="D9" s="30"/>
      <c r="E9" s="152" t="s">
        <v>36</v>
      </c>
      <c r="F9" s="153"/>
      <c r="G9" s="152" t="s">
        <v>37</v>
      </c>
      <c r="H9" s="153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6"/>
      <c r="D10" s="32"/>
      <c r="E10" s="132" t="s">
        <v>38</v>
      </c>
      <c r="F10" s="133"/>
      <c r="G10" s="134"/>
      <c r="H10" s="135"/>
      <c r="I10"/>
      <c r="J10" s="33"/>
      <c r="K10" s="33"/>
      <c r="L10" s="33"/>
      <c r="M10" s="33"/>
      <c r="N10" s="33"/>
    </row>
    <row r="11" spans="1:14" ht="15" customHeight="1" x14ac:dyDescent="0.25">
      <c r="A11" s="34">
        <v>1</v>
      </c>
      <c r="B11" s="37"/>
      <c r="C11" s="56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54"/>
      <c r="F13" s="154"/>
      <c r="G13" s="90"/>
      <c r="H13" s="35"/>
      <c r="I13" s="35"/>
    </row>
    <row r="14" spans="1:14" ht="26.25" customHeight="1" x14ac:dyDescent="0.25">
      <c r="B14" s="37"/>
      <c r="C14" s="35"/>
      <c r="D14" s="35"/>
      <c r="E14" s="90"/>
      <c r="F14" s="90"/>
      <c r="G14" s="90"/>
      <c r="H14" s="35"/>
      <c r="I14" s="35"/>
      <c r="J14" s="155" t="s">
        <v>39</v>
      </c>
      <c r="K14" s="156"/>
      <c r="L14" s="157"/>
      <c r="M14" s="155" t="s">
        <v>40</v>
      </c>
      <c r="N14" s="157"/>
    </row>
    <row r="15" spans="1:14" ht="39.75" customHeight="1" x14ac:dyDescent="0.25">
      <c r="C15" s="38"/>
      <c r="D15" s="38"/>
      <c r="E15" s="39"/>
      <c r="F15" s="39"/>
      <c r="G15" s="39"/>
      <c r="H15" s="39"/>
      <c r="I15" s="40"/>
      <c r="J15" s="41" t="s">
        <v>41</v>
      </c>
      <c r="K15" s="158" t="str">
        <f>IF(H17="CCI (CC Intégral)","CT pour les dispensés","Contrôle Terminal")</f>
        <v>CT pour les dispensés</v>
      </c>
      <c r="L15" s="159"/>
      <c r="M15" s="158" t="s">
        <v>42</v>
      </c>
      <c r="N15" s="159"/>
    </row>
    <row r="16" spans="1:14" s="36" customFormat="1" ht="47.25" x14ac:dyDescent="0.25">
      <c r="A16" s="42" t="s">
        <v>43</v>
      </c>
      <c r="B16" s="42" t="s">
        <v>44</v>
      </c>
      <c r="C16" s="43" t="s">
        <v>45</v>
      </c>
      <c r="D16" s="44" t="s">
        <v>46</v>
      </c>
      <c r="E16" s="45" t="s">
        <v>47</v>
      </c>
      <c r="F16" s="41" t="s">
        <v>48</v>
      </c>
      <c r="G16" s="41" t="s">
        <v>49</v>
      </c>
      <c r="H16" s="46" t="s">
        <v>50</v>
      </c>
      <c r="I16" s="41" t="s">
        <v>51</v>
      </c>
      <c r="J16" s="44" t="s">
        <v>52</v>
      </c>
      <c r="K16" s="44" t="s">
        <v>53</v>
      </c>
      <c r="L16" s="44" t="s">
        <v>54</v>
      </c>
      <c r="M16" s="44" t="s">
        <v>53</v>
      </c>
      <c r="N16" s="44" t="s">
        <v>54</v>
      </c>
    </row>
    <row r="17" spans="1:14" ht="15.6" customHeight="1" x14ac:dyDescent="0.25">
      <c r="A17" s="66" t="s">
        <v>66</v>
      </c>
      <c r="B17" s="68" t="s">
        <v>100</v>
      </c>
      <c r="C17" s="2"/>
      <c r="D17" s="1"/>
      <c r="E17" s="3">
        <v>1</v>
      </c>
      <c r="F17" s="3" t="s">
        <v>57</v>
      </c>
      <c r="G17" s="3" t="s">
        <v>57</v>
      </c>
      <c r="H17" s="3" t="s">
        <v>58</v>
      </c>
      <c r="I17" s="3"/>
      <c r="J17" s="1">
        <v>2</v>
      </c>
      <c r="K17" s="1" t="s">
        <v>68</v>
      </c>
      <c r="L17" s="1"/>
      <c r="M17" s="1"/>
      <c r="N17" s="1"/>
    </row>
    <row r="18" spans="1:14" ht="15" customHeight="1" x14ac:dyDescent="0.25">
      <c r="A18" s="66" t="s">
        <v>66</v>
      </c>
      <c r="B18" s="70" t="s">
        <v>101</v>
      </c>
      <c r="C18" s="2"/>
      <c r="D18" s="1"/>
      <c r="E18" s="1">
        <v>9</v>
      </c>
      <c r="F18" s="1" t="s">
        <v>57</v>
      </c>
      <c r="G18" s="1" t="s">
        <v>20</v>
      </c>
      <c r="H18" s="1" t="s">
        <v>58</v>
      </c>
      <c r="I18" s="1"/>
      <c r="J18" s="1">
        <v>3</v>
      </c>
      <c r="K18" s="1"/>
      <c r="L18" s="1"/>
      <c r="M18" s="1"/>
      <c r="N18" s="1"/>
    </row>
    <row r="19" spans="1:14" ht="15" customHeight="1" x14ac:dyDescent="0.25">
      <c r="A19" s="66" t="s">
        <v>66</v>
      </c>
      <c r="B19" s="67" t="s">
        <v>71</v>
      </c>
      <c r="C19" s="2"/>
      <c r="D19" s="63"/>
      <c r="E19" s="3"/>
      <c r="F19" s="3"/>
      <c r="G19" s="3"/>
      <c r="H19" s="3"/>
      <c r="I19" s="3"/>
      <c r="J19" s="1"/>
      <c r="K19" s="1"/>
      <c r="L19" s="1"/>
      <c r="M19" s="1"/>
      <c r="N19" s="1"/>
    </row>
    <row r="20" spans="1:14" ht="15" customHeight="1" x14ac:dyDescent="0.25">
      <c r="A20" s="71" t="s">
        <v>66</v>
      </c>
      <c r="B20" s="73" t="s">
        <v>102</v>
      </c>
      <c r="C20" s="72"/>
      <c r="D20" s="71"/>
      <c r="E20" s="71">
        <v>10</v>
      </c>
      <c r="F20" s="71" t="s">
        <v>57</v>
      </c>
      <c r="G20" s="71" t="s">
        <v>20</v>
      </c>
      <c r="H20" s="71" t="s">
        <v>58</v>
      </c>
      <c r="I20" s="71"/>
      <c r="J20" s="71">
        <v>3</v>
      </c>
      <c r="K20" s="71"/>
      <c r="L20" s="1"/>
      <c r="M20" s="1"/>
      <c r="N20" s="1"/>
    </row>
    <row r="21" spans="1:14" ht="15" customHeight="1" x14ac:dyDescent="0.25">
      <c r="A21" s="71"/>
      <c r="B21" s="71"/>
      <c r="C21" s="72"/>
      <c r="D21" s="71"/>
      <c r="E21" s="71"/>
      <c r="F21" s="71"/>
      <c r="G21" s="71"/>
      <c r="H21" s="71"/>
      <c r="I21" s="71"/>
      <c r="J21" s="71"/>
      <c r="K21" s="71"/>
      <c r="L21" s="1"/>
      <c r="M21" s="1"/>
      <c r="N21" s="1"/>
    </row>
    <row r="22" spans="1:14" ht="15" customHeight="1" x14ac:dyDescent="0.25">
      <c r="A22" s="71"/>
      <c r="B22" s="73"/>
      <c r="C22" s="72"/>
      <c r="D22" s="71"/>
      <c r="E22" s="71"/>
      <c r="F22" s="71"/>
      <c r="G22" s="71"/>
      <c r="H22" s="71"/>
      <c r="I22" s="71"/>
      <c r="J22" s="71"/>
      <c r="K22" s="71"/>
      <c r="L22" s="1"/>
      <c r="M22" s="1"/>
      <c r="N22" s="1"/>
    </row>
    <row r="23" spans="1:14" ht="15" customHeight="1" x14ac:dyDescent="0.25">
      <c r="A23" s="1"/>
      <c r="B23" s="2"/>
      <c r="C23" s="2"/>
      <c r="D23" s="3"/>
      <c r="E23" s="3"/>
      <c r="F23" s="3"/>
      <c r="G23" s="3"/>
      <c r="H23" s="3"/>
      <c r="I23" s="3"/>
      <c r="J23" s="1"/>
      <c r="K23" s="1"/>
      <c r="L23" s="1"/>
      <c r="M23" s="1"/>
      <c r="N23" s="1"/>
    </row>
    <row r="24" spans="1:14" ht="15" customHeight="1" x14ac:dyDescent="0.25">
      <c r="A24" s="1"/>
      <c r="B24" s="1"/>
      <c r="C24" s="4"/>
      <c r="D24" s="3"/>
      <c r="E24" s="3"/>
      <c r="F24" s="3"/>
      <c r="G24" s="3"/>
      <c r="H24" s="3"/>
      <c r="I24" s="3"/>
      <c r="J24" s="1"/>
      <c r="K24" s="1"/>
      <c r="L24" s="1"/>
      <c r="M24" s="1"/>
      <c r="N24" s="1"/>
    </row>
    <row r="25" spans="1:14" ht="15" customHeight="1" x14ac:dyDescent="0.25">
      <c r="A25" s="1"/>
      <c r="B25" s="1"/>
      <c r="C25" s="2"/>
      <c r="D25" s="3"/>
      <c r="E25" s="3"/>
      <c r="F25" s="3"/>
      <c r="G25" s="3"/>
      <c r="H25" s="3"/>
      <c r="I25" s="3"/>
      <c r="J25" s="1"/>
      <c r="K25" s="1"/>
      <c r="L25" s="1"/>
      <c r="M25" s="1"/>
      <c r="N25" s="1"/>
    </row>
    <row r="26" spans="1:14" ht="15" customHeight="1" x14ac:dyDescent="0.25">
      <c r="A26" s="1"/>
      <c r="B26" s="1"/>
      <c r="C26" s="2"/>
      <c r="D26" s="3"/>
      <c r="E26" s="3"/>
      <c r="F26" s="3"/>
      <c r="G26" s="3"/>
      <c r="H26" s="3"/>
      <c r="I26" s="3"/>
      <c r="J26" s="1"/>
      <c r="K26" s="1"/>
      <c r="L26" s="1"/>
      <c r="M26" s="1"/>
      <c r="N26" s="1"/>
    </row>
    <row r="27" spans="1:14" ht="15" customHeight="1" x14ac:dyDescent="0.25">
      <c r="A27" s="1"/>
      <c r="B27" s="1"/>
      <c r="C27" s="2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</row>
    <row r="28" spans="1:14" ht="15" customHeight="1" x14ac:dyDescent="0.25">
      <c r="A28" s="1"/>
      <c r="B28" s="1"/>
      <c r="C28" s="2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</row>
    <row r="29" spans="1:14" ht="15" customHeight="1" x14ac:dyDescent="0.25">
      <c r="A29" s="1"/>
      <c r="B29" s="1"/>
      <c r="C29" s="1"/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 customHeight="1" x14ac:dyDescent="0.25">
      <c r="A30" s="1"/>
      <c r="B30" s="1"/>
      <c r="C30" s="1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 customHeight="1" x14ac:dyDescent="0.25">
      <c r="A31" s="1"/>
      <c r="B31" s="1"/>
      <c r="C31" s="1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 customHeight="1" x14ac:dyDescent="0.25">
      <c r="A32" s="1"/>
      <c r="B32" s="1"/>
      <c r="C32" s="1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2"/>
      <c r="C33" s="2"/>
      <c r="D33" s="3"/>
      <c r="E33" s="1"/>
      <c r="F33" s="1"/>
      <c r="G33" s="1"/>
      <c r="H33" s="1"/>
      <c r="I33" s="1"/>
      <c r="J33" s="2"/>
      <c r="K33" s="1"/>
      <c r="L33" s="1"/>
      <c r="M33" s="1"/>
      <c r="N33" s="1"/>
    </row>
    <row r="34" spans="1:14" x14ac:dyDescent="0.25">
      <c r="A34" s="1"/>
      <c r="B34" s="2"/>
      <c r="C34" s="2"/>
      <c r="D34" s="3"/>
      <c r="E34" s="1"/>
      <c r="F34" s="1"/>
      <c r="G34" s="1"/>
      <c r="H34" s="1"/>
      <c r="I34" s="1"/>
      <c r="J34" s="2"/>
      <c r="K34" s="1"/>
      <c r="L34" s="1"/>
      <c r="M34" s="1"/>
      <c r="N34" s="1"/>
    </row>
    <row r="35" spans="1:14" x14ac:dyDescent="0.25">
      <c r="A35" s="1"/>
      <c r="B35" s="2"/>
      <c r="C35" s="2"/>
      <c r="D35" s="3"/>
      <c r="E35" s="1"/>
      <c r="F35" s="1"/>
      <c r="G35" s="1"/>
      <c r="H35" s="1"/>
      <c r="I35" s="1"/>
      <c r="J35" s="2"/>
      <c r="K35" s="1"/>
      <c r="L35" s="1"/>
      <c r="M35" s="1"/>
      <c r="N35" s="1"/>
    </row>
    <row r="36" spans="1:14" x14ac:dyDescent="0.25">
      <c r="A36" s="1"/>
      <c r="B36" s="2"/>
      <c r="C36" s="2"/>
      <c r="D36" s="3"/>
      <c r="E36" s="1"/>
      <c r="F36" s="1"/>
      <c r="G36" s="1"/>
      <c r="H36" s="1"/>
      <c r="I36" s="1"/>
      <c r="J36" s="2"/>
      <c r="K36" s="1"/>
      <c r="L36" s="1"/>
      <c r="M36" s="1"/>
      <c r="N36" s="1"/>
    </row>
    <row r="37" spans="1:14" x14ac:dyDescent="0.25">
      <c r="A37" s="1"/>
      <c r="B37" s="2"/>
      <c r="C37" s="2"/>
      <c r="D37" s="3"/>
      <c r="E37" s="1"/>
      <c r="F37" s="1"/>
      <c r="G37" s="1"/>
      <c r="H37" s="1"/>
      <c r="I37" s="1"/>
      <c r="J37" s="2"/>
      <c r="K37" s="1"/>
      <c r="L37" s="1"/>
      <c r="M37" s="1"/>
      <c r="N37" s="1"/>
    </row>
    <row r="38" spans="1:14" x14ac:dyDescent="0.25">
      <c r="A38" s="1"/>
      <c r="B38" s="2"/>
      <c r="C38" s="2"/>
      <c r="D38" s="3"/>
      <c r="E38" s="1"/>
      <c r="F38" s="1"/>
      <c r="G38" s="1"/>
      <c r="H38" s="1"/>
      <c r="I38" s="1"/>
      <c r="J38" s="2"/>
      <c r="K38" s="1"/>
      <c r="L38" s="1"/>
      <c r="M38" s="1"/>
      <c r="N38" s="1"/>
    </row>
    <row r="39" spans="1:14" x14ac:dyDescent="0.25">
      <c r="A39" s="1"/>
      <c r="B39" s="2"/>
      <c r="C39" s="2"/>
      <c r="D39" s="3"/>
      <c r="E39" s="1"/>
      <c r="F39" s="1"/>
      <c r="G39" s="1"/>
      <c r="H39" s="1"/>
      <c r="I39" s="1"/>
      <c r="J39" s="2"/>
      <c r="K39" s="1"/>
      <c r="L39" s="1"/>
      <c r="M39" s="1"/>
      <c r="N39" s="1"/>
    </row>
    <row r="40" spans="1:14" x14ac:dyDescent="0.25">
      <c r="A40" s="1"/>
      <c r="B40" s="2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1"/>
      <c r="B41" s="49"/>
      <c r="C41" s="5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1"/>
      <c r="B42" s="50"/>
      <c r="C42" s="7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1"/>
      <c r="B43" s="2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1"/>
      <c r="B44" s="2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1"/>
      <c r="B45" s="2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1"/>
      <c r="B46" s="2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1"/>
      <c r="B47" s="2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1"/>
      <c r="B48" s="2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1"/>
      <c r="B49" s="2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1"/>
      <c r="B50" s="2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1"/>
      <c r="B51" s="2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4"/>
      <c r="M52" s="54"/>
      <c r="N52" s="54"/>
    </row>
    <row r="53" spans="1:14" x14ac:dyDescent="0.25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4"/>
      <c r="M53" s="54"/>
      <c r="N53" s="54"/>
    </row>
    <row r="54" spans="1:14" x14ac:dyDescent="0.25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4"/>
      <c r="M54" s="54"/>
      <c r="N54" s="54"/>
    </row>
    <row r="55" spans="1:14" x14ac:dyDescent="0.25">
      <c r="A55" s="54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4"/>
      <c r="M55" s="54"/>
      <c r="N55" s="54"/>
    </row>
    <row r="56" spans="1:14" x14ac:dyDescent="0.25">
      <c r="A56" s="54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4"/>
      <c r="M56" s="54"/>
      <c r="N56" s="54"/>
    </row>
    <row r="57" spans="1:14" x14ac:dyDescent="0.25">
      <c r="A57" s="54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4"/>
      <c r="M57" s="54"/>
      <c r="N57" s="54"/>
    </row>
    <row r="58" spans="1:14" x14ac:dyDescent="0.25">
      <c r="A58" s="54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4"/>
      <c r="M58" s="54"/>
      <c r="N58" s="54"/>
    </row>
    <row r="59" spans="1:14" x14ac:dyDescent="0.25">
      <c r="A59" s="54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4"/>
      <c r="M59" s="54"/>
      <c r="N59" s="54"/>
    </row>
    <row r="60" spans="1:14" x14ac:dyDescent="0.25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4"/>
      <c r="M60" s="54"/>
      <c r="N60" s="54"/>
    </row>
    <row r="61" spans="1:14" x14ac:dyDescent="0.25">
      <c r="A61" s="54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4"/>
      <c r="M61" s="54"/>
      <c r="N61" s="54"/>
    </row>
    <row r="62" spans="1:14" x14ac:dyDescent="0.25">
      <c r="A62" s="54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4"/>
      <c r="M62" s="54"/>
      <c r="N62" s="54"/>
    </row>
    <row r="63" spans="1:14" x14ac:dyDescent="0.25">
      <c r="A63" s="54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4"/>
      <c r="M63" s="54"/>
      <c r="N63" s="54"/>
    </row>
    <row r="64" spans="1:14" x14ac:dyDescent="0.25">
      <c r="A64" s="54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4"/>
      <c r="M64" s="54"/>
      <c r="N64" s="54"/>
    </row>
    <row r="65" spans="1:14" x14ac:dyDescent="0.25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4"/>
      <c r="M65" s="54"/>
      <c r="N65" s="54"/>
    </row>
    <row r="66" spans="1:14" x14ac:dyDescent="0.25">
      <c r="A66" s="54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4"/>
      <c r="M66" s="54"/>
      <c r="N66" s="54"/>
    </row>
    <row r="67" spans="1:14" x14ac:dyDescent="0.25">
      <c r="A67" s="54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4"/>
      <c r="M67" s="54"/>
      <c r="N67" s="54"/>
    </row>
    <row r="68" spans="1:14" x14ac:dyDescent="0.25">
      <c r="A68" s="54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4"/>
      <c r="M68" s="54"/>
      <c r="N68" s="54"/>
    </row>
    <row r="69" spans="1:14" x14ac:dyDescent="0.25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4"/>
      <c r="N69" s="54"/>
    </row>
    <row r="70" spans="1:14" x14ac:dyDescent="0.25">
      <c r="A70" s="54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4"/>
      <c r="M70" s="54"/>
      <c r="N70" s="54"/>
    </row>
    <row r="71" spans="1:14" x14ac:dyDescent="0.25">
      <c r="A71" s="54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4"/>
      <c r="M71" s="54"/>
      <c r="N71" s="54"/>
    </row>
    <row r="72" spans="1:14" x14ac:dyDescent="0.25">
      <c r="A72" s="54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4"/>
      <c r="M72" s="54"/>
      <c r="N72" s="54"/>
    </row>
    <row r="73" spans="1:14" x14ac:dyDescent="0.25">
      <c r="A73" s="54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4"/>
      <c r="M73" s="54"/>
      <c r="N73" s="54"/>
    </row>
    <row r="74" spans="1:14" x14ac:dyDescent="0.25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4"/>
      <c r="M74" s="54"/>
      <c r="N74" s="54"/>
    </row>
    <row r="75" spans="1:14" x14ac:dyDescent="0.25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4"/>
      <c r="M75" s="54"/>
      <c r="N75" s="54"/>
    </row>
    <row r="76" spans="1:14" x14ac:dyDescent="0.25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4"/>
      <c r="M76" s="54"/>
      <c r="N76" s="54"/>
    </row>
    <row r="77" spans="1:14" x14ac:dyDescent="0.25">
      <c r="A77" s="54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4"/>
      <c r="M77" s="54"/>
      <c r="N77" s="54"/>
    </row>
    <row r="78" spans="1:14" x14ac:dyDescent="0.25">
      <c r="A78" s="54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4"/>
      <c r="M78" s="54"/>
      <c r="N78" s="54"/>
    </row>
    <row r="79" spans="1:14" x14ac:dyDescent="0.25">
      <c r="A79" s="54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4"/>
      <c r="M79" s="54"/>
      <c r="N79" s="54"/>
    </row>
    <row r="80" spans="1:14" x14ac:dyDescent="0.25">
      <c r="A80" s="54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4"/>
      <c r="M80" s="54"/>
      <c r="N80" s="54"/>
    </row>
    <row r="81" spans="1:14" x14ac:dyDescent="0.25">
      <c r="A81" s="54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4"/>
      <c r="M81" s="54"/>
      <c r="N81" s="54"/>
    </row>
    <row r="82" spans="1:14" x14ac:dyDescent="0.25">
      <c r="A82" s="54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4"/>
      <c r="M82" s="54"/>
      <c r="N82" s="54"/>
    </row>
    <row r="83" spans="1:14" x14ac:dyDescent="0.25">
      <c r="A83" s="54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4"/>
      <c r="M83" s="54"/>
      <c r="N83" s="54"/>
    </row>
    <row r="84" spans="1:14" x14ac:dyDescent="0.25">
      <c r="A84" s="54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4"/>
      <c r="M84" s="54"/>
      <c r="N84" s="54"/>
    </row>
    <row r="85" spans="1:14" x14ac:dyDescent="0.25">
      <c r="A85" s="54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4"/>
      <c r="M85" s="54"/>
      <c r="N85" s="54"/>
    </row>
    <row r="86" spans="1:14" x14ac:dyDescent="0.25">
      <c r="A86" s="54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4"/>
      <c r="M86" s="54"/>
      <c r="N86" s="54"/>
    </row>
    <row r="87" spans="1:14" x14ac:dyDescent="0.25">
      <c r="A87" s="54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4"/>
      <c r="M87" s="54"/>
      <c r="N87" s="54"/>
    </row>
    <row r="88" spans="1:14" x14ac:dyDescent="0.25">
      <c r="A88" s="54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4"/>
      <c r="M88" s="54"/>
      <c r="N88" s="54"/>
    </row>
    <row r="89" spans="1:14" x14ac:dyDescent="0.25">
      <c r="A89" s="54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4"/>
      <c r="M89" s="54"/>
      <c r="N89" s="54"/>
    </row>
    <row r="90" spans="1:14" x14ac:dyDescent="0.25">
      <c r="A90" s="54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4"/>
      <c r="M90" s="54"/>
      <c r="N90" s="54"/>
    </row>
    <row r="91" spans="1:14" x14ac:dyDescent="0.25">
      <c r="A91" s="54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4"/>
      <c r="M91" s="54"/>
      <c r="N91" s="54"/>
    </row>
    <row r="92" spans="1:14" x14ac:dyDescent="0.25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4"/>
      <c r="M92" s="54"/>
      <c r="N92" s="54"/>
    </row>
    <row r="93" spans="1:14" x14ac:dyDescent="0.25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4"/>
      <c r="M93" s="54"/>
      <c r="N93" s="54"/>
    </row>
    <row r="94" spans="1:14" x14ac:dyDescent="0.25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4"/>
      <c r="M94" s="54"/>
      <c r="N94" s="54"/>
    </row>
    <row r="95" spans="1:14" x14ac:dyDescent="0.25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4"/>
      <c r="M95" s="54"/>
      <c r="N95" s="54"/>
    </row>
    <row r="96" spans="1:14" x14ac:dyDescent="0.25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4"/>
      <c r="M96" s="54"/>
      <c r="N96" s="54"/>
    </row>
    <row r="97" spans="1:14" x14ac:dyDescent="0.25">
      <c r="A97" s="54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4"/>
      <c r="M97" s="54"/>
      <c r="N97" s="54"/>
    </row>
    <row r="98" spans="1:14" x14ac:dyDescent="0.25">
      <c r="A98" s="54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4"/>
      <c r="M98" s="54"/>
      <c r="N98" s="54"/>
    </row>
    <row r="99" spans="1:14" x14ac:dyDescent="0.25">
      <c r="A99" s="54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4"/>
      <c r="M99" s="54"/>
      <c r="N99" s="54"/>
    </row>
    <row r="100" spans="1:14" x14ac:dyDescent="0.25">
      <c r="A100" s="54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4"/>
      <c r="M100" s="54"/>
      <c r="N100" s="54"/>
    </row>
    <row r="101" spans="1:14" x14ac:dyDescent="0.25">
      <c r="A101" s="54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4"/>
      <c r="M101" s="54"/>
      <c r="N101" s="54"/>
    </row>
    <row r="102" spans="1:14" x14ac:dyDescent="0.25">
      <c r="A102" s="54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4"/>
      <c r="M102" s="54"/>
      <c r="N102" s="54"/>
    </row>
    <row r="103" spans="1:14" x14ac:dyDescent="0.25">
      <c r="A103" s="54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4"/>
      <c r="M103" s="54"/>
      <c r="N103" s="54"/>
    </row>
    <row r="104" spans="1:14" x14ac:dyDescent="0.25">
      <c r="A104" s="54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4"/>
      <c r="M104" s="54"/>
      <c r="N104" s="54"/>
    </row>
    <row r="105" spans="1:14" x14ac:dyDescent="0.25">
      <c r="A105" s="54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4"/>
      <c r="M105" s="54"/>
      <c r="N105" s="54"/>
    </row>
    <row r="106" spans="1:14" x14ac:dyDescent="0.25">
      <c r="A106" s="54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4"/>
      <c r="M106" s="54"/>
      <c r="N106" s="54"/>
    </row>
    <row r="107" spans="1:14" x14ac:dyDescent="0.25">
      <c r="A107" s="54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4"/>
      <c r="M107" s="54"/>
      <c r="N107" s="54"/>
    </row>
    <row r="108" spans="1:14" x14ac:dyDescent="0.25">
      <c r="A108" s="54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4"/>
      <c r="M108" s="54"/>
      <c r="N108" s="54"/>
    </row>
    <row r="109" spans="1:14" x14ac:dyDescent="0.25">
      <c r="A109" s="54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4"/>
      <c r="M109" s="54"/>
      <c r="N109" s="54"/>
    </row>
    <row r="110" spans="1:14" x14ac:dyDescent="0.25">
      <c r="A110" s="54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4"/>
      <c r="M110" s="54"/>
      <c r="N110" s="54"/>
    </row>
    <row r="111" spans="1:14" x14ac:dyDescent="0.25">
      <c r="A111" s="54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4"/>
      <c r="M111" s="54"/>
      <c r="N111" s="54"/>
    </row>
    <row r="112" spans="1:14" x14ac:dyDescent="0.25">
      <c r="A112" s="54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4"/>
      <c r="M112" s="54"/>
      <c r="N112" s="54"/>
    </row>
    <row r="113" spans="1:14" x14ac:dyDescent="0.25">
      <c r="A113" s="54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4"/>
      <c r="M113" s="54"/>
      <c r="N113" s="54"/>
    </row>
    <row r="114" spans="1:14" x14ac:dyDescent="0.25">
      <c r="A114" s="54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4"/>
      <c r="M114" s="54"/>
      <c r="N114" s="54"/>
    </row>
    <row r="115" spans="1:14" x14ac:dyDescent="0.25">
      <c r="A115" s="54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4"/>
      <c r="M115" s="54"/>
      <c r="N115" s="54"/>
    </row>
    <row r="116" spans="1:14" x14ac:dyDescent="0.25">
      <c r="A116" s="54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4"/>
      <c r="M116" s="54"/>
      <c r="N116" s="54"/>
    </row>
    <row r="117" spans="1:14" x14ac:dyDescent="0.25">
      <c r="A117" s="54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4"/>
      <c r="M117" s="54"/>
      <c r="N117" s="54"/>
    </row>
    <row r="118" spans="1:14" x14ac:dyDescent="0.25">
      <c r="A118" s="54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4"/>
      <c r="M118" s="54"/>
      <c r="N118" s="54"/>
    </row>
    <row r="119" spans="1:14" x14ac:dyDescent="0.25">
      <c r="A119" s="54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4"/>
      <c r="M119" s="54"/>
      <c r="N119" s="54"/>
    </row>
    <row r="120" spans="1:14" x14ac:dyDescent="0.25">
      <c r="A120" s="54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4"/>
      <c r="M120" s="54"/>
      <c r="N120" s="54"/>
    </row>
    <row r="121" spans="1:14" x14ac:dyDescent="0.25">
      <c r="A121" s="54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4"/>
      <c r="M121" s="54"/>
      <c r="N121" s="54"/>
    </row>
    <row r="122" spans="1:14" x14ac:dyDescent="0.25">
      <c r="A122" s="54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4"/>
      <c r="M122" s="54"/>
      <c r="N122" s="54"/>
    </row>
    <row r="123" spans="1:14" x14ac:dyDescent="0.25">
      <c r="A123" s="54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4"/>
      <c r="M123" s="54"/>
      <c r="N123" s="54"/>
    </row>
    <row r="124" spans="1:14" x14ac:dyDescent="0.25">
      <c r="A124" s="54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4"/>
      <c r="M124" s="54"/>
      <c r="N124" s="54"/>
    </row>
    <row r="125" spans="1:14" x14ac:dyDescent="0.25">
      <c r="A125" s="54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4"/>
      <c r="M125" s="54"/>
      <c r="N125" s="54"/>
    </row>
    <row r="126" spans="1:14" x14ac:dyDescent="0.25">
      <c r="A126" s="54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4"/>
      <c r="M126" s="54"/>
      <c r="N126" s="54"/>
    </row>
    <row r="127" spans="1:14" x14ac:dyDescent="0.25">
      <c r="A127" s="54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4"/>
      <c r="M127" s="54"/>
      <c r="N127" s="54"/>
    </row>
    <row r="128" spans="1:14" x14ac:dyDescent="0.25">
      <c r="A128" s="54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4"/>
      <c r="M128" s="54"/>
      <c r="N128" s="54"/>
    </row>
    <row r="129" spans="1:14" x14ac:dyDescent="0.25">
      <c r="A129" s="54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4"/>
      <c r="M129" s="54"/>
      <c r="N129" s="54"/>
    </row>
    <row r="130" spans="1:14" x14ac:dyDescent="0.25">
      <c r="A130" s="54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4"/>
      <c r="M130" s="54"/>
      <c r="N130" s="54"/>
    </row>
    <row r="131" spans="1:14" x14ac:dyDescent="0.25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4"/>
      <c r="M131" s="54"/>
      <c r="N131" s="54"/>
    </row>
    <row r="132" spans="1:14" x14ac:dyDescent="0.25">
      <c r="A132" s="54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4"/>
      <c r="M132" s="54"/>
      <c r="N132" s="54"/>
    </row>
    <row r="133" spans="1:14" x14ac:dyDescent="0.25">
      <c r="A133" s="54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4"/>
      <c r="M133" s="54"/>
      <c r="N133" s="54"/>
    </row>
    <row r="134" spans="1:14" x14ac:dyDescent="0.25">
      <c r="A134" s="54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4"/>
      <c r="M134" s="54"/>
      <c r="N134" s="54"/>
    </row>
    <row r="135" spans="1:14" x14ac:dyDescent="0.25">
      <c r="A135" s="54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4"/>
      <c r="M135" s="54"/>
      <c r="N135" s="54"/>
    </row>
    <row r="136" spans="1:14" x14ac:dyDescent="0.25">
      <c r="A136" s="54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4"/>
      <c r="M136" s="54"/>
      <c r="N136" s="54"/>
    </row>
    <row r="137" spans="1:14" x14ac:dyDescent="0.25">
      <c r="A137" s="54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4"/>
      <c r="M137" s="54"/>
      <c r="N137" s="54"/>
    </row>
    <row r="138" spans="1:14" x14ac:dyDescent="0.25">
      <c r="A138" s="54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4"/>
      <c r="M138" s="54"/>
      <c r="N138" s="54"/>
    </row>
    <row r="139" spans="1:14" x14ac:dyDescent="0.25">
      <c r="A139" s="54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4"/>
      <c r="M139" s="54"/>
      <c r="N139" s="54"/>
    </row>
    <row r="140" spans="1:14" x14ac:dyDescent="0.25">
      <c r="A140" s="54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4"/>
      <c r="M140" s="54"/>
      <c r="N140" s="54"/>
    </row>
    <row r="141" spans="1:14" x14ac:dyDescent="0.25">
      <c r="A141" s="54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4"/>
      <c r="M141" s="54"/>
      <c r="N141" s="54"/>
    </row>
    <row r="142" spans="1:14" x14ac:dyDescent="0.25">
      <c r="A142" s="54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4"/>
      <c r="M142" s="54"/>
      <c r="N142" s="54"/>
    </row>
    <row r="143" spans="1:14" x14ac:dyDescent="0.25">
      <c r="A143" s="54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4"/>
      <c r="M143" s="54"/>
      <c r="N143" s="54"/>
    </row>
    <row r="144" spans="1:14" x14ac:dyDescent="0.25">
      <c r="A144" s="54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4"/>
      <c r="M144" s="54"/>
      <c r="N144" s="54"/>
    </row>
    <row r="145" spans="1:14" x14ac:dyDescent="0.25">
      <c r="A145" s="54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4"/>
      <c r="M145" s="54"/>
      <c r="N145" s="54"/>
    </row>
    <row r="146" spans="1:14" x14ac:dyDescent="0.25">
      <c r="A146" s="54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4"/>
      <c r="M146" s="54"/>
      <c r="N146" s="54"/>
    </row>
    <row r="147" spans="1:14" x14ac:dyDescent="0.25">
      <c r="A147" s="54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4"/>
      <c r="M147" s="54"/>
      <c r="N147" s="54"/>
    </row>
    <row r="148" spans="1:14" x14ac:dyDescent="0.25">
      <c r="A148" s="54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4"/>
      <c r="M148" s="54"/>
      <c r="N148" s="54"/>
    </row>
    <row r="149" spans="1:14" x14ac:dyDescent="0.25">
      <c r="A149" s="54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4"/>
      <c r="M149" s="54"/>
      <c r="N149" s="54"/>
    </row>
    <row r="150" spans="1:14" x14ac:dyDescent="0.25">
      <c r="A150" s="54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4"/>
      <c r="M150" s="54"/>
      <c r="N150" s="54"/>
    </row>
    <row r="151" spans="1:14" x14ac:dyDescent="0.25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4"/>
      <c r="M151" s="54"/>
      <c r="N151" s="54"/>
    </row>
    <row r="152" spans="1:14" x14ac:dyDescent="0.25">
      <c r="A152" s="54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4"/>
      <c r="M152" s="54"/>
      <c r="N152" s="54"/>
    </row>
    <row r="153" spans="1:14" x14ac:dyDescent="0.25">
      <c r="A153" s="54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4"/>
      <c r="M153" s="54"/>
      <c r="N153" s="54"/>
    </row>
    <row r="154" spans="1:14" x14ac:dyDescent="0.25">
      <c r="A154" s="54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4"/>
      <c r="M154" s="54"/>
      <c r="N154" s="54"/>
    </row>
    <row r="155" spans="1:14" x14ac:dyDescent="0.25">
      <c r="A155" s="54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4"/>
      <c r="M155" s="54"/>
      <c r="N155" s="54"/>
    </row>
    <row r="156" spans="1:14" x14ac:dyDescent="0.25">
      <c r="A156" s="54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4"/>
      <c r="M156" s="54"/>
      <c r="N156" s="54"/>
    </row>
    <row r="157" spans="1:14" x14ac:dyDescent="0.25">
      <c r="A157" s="54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4"/>
      <c r="M157" s="54"/>
      <c r="N157" s="54"/>
    </row>
    <row r="158" spans="1:14" x14ac:dyDescent="0.25">
      <c r="A158" s="54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4"/>
      <c r="M158" s="54"/>
      <c r="N158" s="54"/>
    </row>
    <row r="159" spans="1:14" x14ac:dyDescent="0.25">
      <c r="A159" s="54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4"/>
      <c r="M159" s="54"/>
      <c r="N159" s="54"/>
    </row>
    <row r="160" spans="1:14" x14ac:dyDescent="0.25">
      <c r="A160" s="54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4"/>
      <c r="M160" s="54"/>
      <c r="N160" s="54"/>
    </row>
    <row r="161" spans="1:14" x14ac:dyDescent="0.25">
      <c r="A161" s="54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4"/>
      <c r="M161" s="54"/>
      <c r="N161" s="54"/>
    </row>
    <row r="162" spans="1:14" x14ac:dyDescent="0.25">
      <c r="A162" s="54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4"/>
      <c r="M162" s="54"/>
      <c r="N162" s="54"/>
    </row>
    <row r="163" spans="1:14" x14ac:dyDescent="0.25">
      <c r="A163" s="54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4"/>
      <c r="M163" s="54"/>
      <c r="N163" s="54"/>
    </row>
    <row r="164" spans="1:14" x14ac:dyDescent="0.25">
      <c r="A164" s="54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4"/>
      <c r="M164" s="54"/>
      <c r="N164" s="54"/>
    </row>
    <row r="165" spans="1:14" x14ac:dyDescent="0.25">
      <c r="A165" s="54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4"/>
      <c r="M165" s="54"/>
      <c r="N165" s="54"/>
    </row>
    <row r="166" spans="1:14" x14ac:dyDescent="0.25">
      <c r="A166" s="54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4"/>
      <c r="M166" s="54"/>
      <c r="N166" s="54"/>
    </row>
    <row r="167" spans="1:14" x14ac:dyDescent="0.25">
      <c r="A167" s="54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4"/>
      <c r="M167" s="54"/>
      <c r="N167" s="54"/>
    </row>
    <row r="168" spans="1:14" x14ac:dyDescent="0.25">
      <c r="A168" s="54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4"/>
      <c r="M168" s="54"/>
      <c r="N168" s="54"/>
    </row>
    <row r="169" spans="1:14" x14ac:dyDescent="0.25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4"/>
      <c r="M169" s="54"/>
      <c r="N169" s="54"/>
    </row>
    <row r="170" spans="1:14" x14ac:dyDescent="0.25">
      <c r="A170" s="54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4"/>
      <c r="M170" s="54"/>
      <c r="N170" s="54"/>
    </row>
    <row r="171" spans="1:14" x14ac:dyDescent="0.25">
      <c r="A171" s="54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4"/>
      <c r="M171" s="54"/>
      <c r="N171" s="54"/>
    </row>
    <row r="172" spans="1:14" x14ac:dyDescent="0.25">
      <c r="A172" s="54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4"/>
      <c r="M172" s="54"/>
      <c r="N172" s="54"/>
    </row>
    <row r="173" spans="1:14" x14ac:dyDescent="0.25">
      <c r="A173" s="54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4"/>
      <c r="M173" s="54"/>
      <c r="N173" s="54"/>
    </row>
    <row r="174" spans="1:14" x14ac:dyDescent="0.25">
      <c r="A174" s="54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4"/>
      <c r="M174" s="54"/>
      <c r="N174" s="54"/>
    </row>
    <row r="175" spans="1:14" x14ac:dyDescent="0.25">
      <c r="A175" s="54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4"/>
      <c r="M175" s="54"/>
      <c r="N175" s="54"/>
    </row>
    <row r="176" spans="1:14" x14ac:dyDescent="0.25">
      <c r="A176" s="54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4"/>
      <c r="M176" s="54"/>
      <c r="N176" s="54"/>
    </row>
    <row r="177" spans="1:14" x14ac:dyDescent="0.25">
      <c r="A177" s="54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4"/>
      <c r="M177" s="54"/>
      <c r="N177" s="54"/>
    </row>
    <row r="178" spans="1:14" x14ac:dyDescent="0.25">
      <c r="A178" s="54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4"/>
      <c r="M178" s="54"/>
      <c r="N178" s="54"/>
    </row>
    <row r="179" spans="1:14" x14ac:dyDescent="0.25">
      <c r="A179" s="54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4"/>
      <c r="M179" s="54"/>
      <c r="N179" s="54"/>
    </row>
    <row r="180" spans="1:14" x14ac:dyDescent="0.25">
      <c r="A180" s="54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4"/>
      <c r="M180" s="54"/>
      <c r="N180" s="54"/>
    </row>
    <row r="181" spans="1:14" x14ac:dyDescent="0.25">
      <c r="A181" s="54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4"/>
      <c r="M181" s="54"/>
      <c r="N181" s="54"/>
    </row>
    <row r="182" spans="1:14" x14ac:dyDescent="0.25">
      <c r="A182" s="54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4"/>
      <c r="M182" s="54"/>
      <c r="N182" s="54"/>
    </row>
    <row r="183" spans="1:14" x14ac:dyDescent="0.25">
      <c r="A183" s="54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4"/>
      <c r="M183" s="54"/>
      <c r="N183" s="54"/>
    </row>
    <row r="184" spans="1:14" x14ac:dyDescent="0.25">
      <c r="A184" s="54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4"/>
      <c r="M184" s="54"/>
      <c r="N184" s="54"/>
    </row>
    <row r="185" spans="1:14" x14ac:dyDescent="0.25">
      <c r="A185" s="54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4"/>
      <c r="M185" s="54"/>
      <c r="N185" s="54"/>
    </row>
    <row r="186" spans="1:14" x14ac:dyDescent="0.25">
      <c r="A186" s="54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4"/>
      <c r="M186" s="54"/>
      <c r="N186" s="54"/>
    </row>
    <row r="187" spans="1:14" x14ac:dyDescent="0.25">
      <c r="A187" s="54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4"/>
      <c r="M187" s="54"/>
      <c r="N187" s="54"/>
    </row>
    <row r="188" spans="1:14" x14ac:dyDescent="0.25">
      <c r="A188" s="54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4"/>
      <c r="M188" s="54"/>
      <c r="N188" s="54"/>
    </row>
    <row r="189" spans="1:14" x14ac:dyDescent="0.25">
      <c r="A189" s="54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4"/>
      <c r="M189" s="54"/>
      <c r="N189" s="54"/>
    </row>
    <row r="190" spans="1:14" x14ac:dyDescent="0.25">
      <c r="A190" s="54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4"/>
      <c r="M190" s="54"/>
      <c r="N190" s="54"/>
    </row>
    <row r="191" spans="1:14" x14ac:dyDescent="0.25">
      <c r="A191" s="54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4"/>
      <c r="M191" s="54"/>
      <c r="N191" s="54"/>
    </row>
    <row r="192" spans="1:14" x14ac:dyDescent="0.25">
      <c r="A192" s="54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4"/>
      <c r="M192" s="54"/>
      <c r="N192" s="54"/>
    </row>
    <row r="193" spans="1:14" x14ac:dyDescent="0.25">
      <c r="A193" s="54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4"/>
      <c r="M193" s="54"/>
      <c r="N193" s="54"/>
    </row>
    <row r="194" spans="1:14" x14ac:dyDescent="0.25">
      <c r="A194" s="54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4"/>
      <c r="M194" s="54"/>
      <c r="N194" s="54"/>
    </row>
    <row r="195" spans="1:14" x14ac:dyDescent="0.25">
      <c r="A195" s="54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4"/>
      <c r="M195" s="54"/>
      <c r="N195" s="54"/>
    </row>
    <row r="196" spans="1:14" x14ac:dyDescent="0.25">
      <c r="A196" s="54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4"/>
      <c r="M196" s="54"/>
      <c r="N196" s="54"/>
    </row>
    <row r="197" spans="1:14" x14ac:dyDescent="0.25">
      <c r="A197" s="54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4"/>
      <c r="M197" s="54"/>
      <c r="N197" s="54"/>
    </row>
    <row r="198" spans="1:14" x14ac:dyDescent="0.25">
      <c r="A198" s="54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4"/>
      <c r="M198" s="54"/>
      <c r="N198" s="54"/>
    </row>
    <row r="199" spans="1:14" x14ac:dyDescent="0.25">
      <c r="A199" s="54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4"/>
      <c r="M199" s="54"/>
      <c r="N199" s="54"/>
    </row>
    <row r="200" spans="1:14" x14ac:dyDescent="0.25">
      <c r="A200" s="54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4"/>
      <c r="M200" s="54"/>
      <c r="N200" s="54"/>
    </row>
    <row r="201" spans="1:14" x14ac:dyDescent="0.25">
      <c r="A201" s="54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4"/>
      <c r="M201" s="54"/>
      <c r="N201" s="54"/>
    </row>
    <row r="202" spans="1:14" x14ac:dyDescent="0.25">
      <c r="A202" s="54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4"/>
      <c r="M202" s="54"/>
      <c r="N202" s="54"/>
    </row>
    <row r="203" spans="1:14" x14ac:dyDescent="0.25">
      <c r="A203" s="54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4"/>
      <c r="M203" s="54"/>
      <c r="N203" s="54"/>
    </row>
    <row r="204" spans="1:14" x14ac:dyDescent="0.25">
      <c r="A204" s="54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4"/>
      <c r="M204" s="54"/>
      <c r="N204" s="54"/>
    </row>
    <row r="205" spans="1:14" x14ac:dyDescent="0.25">
      <c r="A205" s="54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4"/>
      <c r="M205" s="54"/>
      <c r="N205" s="54"/>
    </row>
    <row r="206" spans="1:14" x14ac:dyDescent="0.25">
      <c r="A206" s="54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4"/>
      <c r="M206" s="54"/>
      <c r="N206" s="54"/>
    </row>
    <row r="207" spans="1:14" x14ac:dyDescent="0.25">
      <c r="A207" s="54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4"/>
      <c r="M207" s="54"/>
      <c r="N207" s="54"/>
    </row>
    <row r="208" spans="1:14" x14ac:dyDescent="0.25">
      <c r="A208" s="54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4"/>
      <c r="M208" s="54"/>
      <c r="N208" s="54"/>
    </row>
    <row r="209" spans="1:14" x14ac:dyDescent="0.25">
      <c r="A209" s="54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4"/>
      <c r="M209" s="54"/>
      <c r="N209" s="54"/>
    </row>
    <row r="210" spans="1:14" x14ac:dyDescent="0.25">
      <c r="A210" s="54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4"/>
      <c r="M210" s="54"/>
      <c r="N210" s="54"/>
    </row>
    <row r="211" spans="1:14" x14ac:dyDescent="0.25">
      <c r="A211" s="54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4"/>
      <c r="M211" s="54"/>
      <c r="N211" s="54"/>
    </row>
    <row r="212" spans="1:14" x14ac:dyDescent="0.25">
      <c r="A212" s="54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4"/>
      <c r="M212" s="54"/>
      <c r="N212" s="54"/>
    </row>
    <row r="213" spans="1:14" x14ac:dyDescent="0.25">
      <c r="A213" s="54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4"/>
      <c r="M213" s="54"/>
      <c r="N213" s="54"/>
    </row>
    <row r="214" spans="1:14" x14ac:dyDescent="0.25">
      <c r="A214" s="54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4"/>
      <c r="M214" s="54"/>
      <c r="N214" s="54"/>
    </row>
    <row r="215" spans="1:14" x14ac:dyDescent="0.25">
      <c r="A215" s="54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4"/>
      <c r="M215" s="54"/>
      <c r="N215" s="54"/>
    </row>
    <row r="216" spans="1:14" x14ac:dyDescent="0.25">
      <c r="A216" s="54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4"/>
      <c r="M216" s="54"/>
      <c r="N216" s="54"/>
    </row>
    <row r="217" spans="1:14" x14ac:dyDescent="0.25">
      <c r="A217" s="54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4"/>
      <c r="M217" s="54"/>
      <c r="N217" s="54"/>
    </row>
    <row r="218" spans="1:14" x14ac:dyDescent="0.25">
      <c r="A218" s="54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4"/>
      <c r="M218" s="54"/>
      <c r="N218" s="54"/>
    </row>
    <row r="219" spans="1:14" x14ac:dyDescent="0.25">
      <c r="A219" s="54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4"/>
      <c r="M219" s="54"/>
      <c r="N219" s="54"/>
    </row>
    <row r="220" spans="1:14" x14ac:dyDescent="0.25">
      <c r="A220" s="54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4"/>
      <c r="M220" s="54"/>
      <c r="N220" s="54"/>
    </row>
    <row r="221" spans="1:14" x14ac:dyDescent="0.25">
      <c r="A221" s="54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4"/>
      <c r="M221" s="54"/>
      <c r="N221" s="54"/>
    </row>
    <row r="222" spans="1:14" x14ac:dyDescent="0.25">
      <c r="A222" s="54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4"/>
      <c r="M222" s="54"/>
      <c r="N222" s="54"/>
    </row>
    <row r="223" spans="1:14" x14ac:dyDescent="0.25">
      <c r="A223" s="54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4"/>
      <c r="M223" s="54"/>
      <c r="N223" s="54"/>
    </row>
    <row r="224" spans="1:14" x14ac:dyDescent="0.25">
      <c r="A224" s="54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4"/>
      <c r="M224" s="54"/>
      <c r="N224" s="54"/>
    </row>
    <row r="225" spans="1:14" x14ac:dyDescent="0.25">
      <c r="A225" s="54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4"/>
      <c r="M225" s="54"/>
      <c r="N225" s="54"/>
    </row>
    <row r="226" spans="1:14" x14ac:dyDescent="0.25">
      <c r="A226" s="54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4"/>
      <c r="M226" s="54"/>
      <c r="N226" s="54"/>
    </row>
    <row r="227" spans="1:14" x14ac:dyDescent="0.25">
      <c r="A227" s="54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4"/>
      <c r="M227" s="54"/>
      <c r="N227" s="54"/>
    </row>
    <row r="228" spans="1:14" x14ac:dyDescent="0.25">
      <c r="A228" s="54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4"/>
      <c r="M228" s="54"/>
      <c r="N228" s="54"/>
    </row>
    <row r="229" spans="1:14" x14ac:dyDescent="0.25">
      <c r="A229" s="54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4"/>
      <c r="M229" s="54"/>
      <c r="N229" s="54"/>
    </row>
    <row r="230" spans="1:14" x14ac:dyDescent="0.25">
      <c r="A230" s="54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4"/>
      <c r="M230" s="54"/>
      <c r="N230" s="54"/>
    </row>
    <row r="231" spans="1:14" x14ac:dyDescent="0.25">
      <c r="A231" s="54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4"/>
      <c r="M231" s="54"/>
      <c r="N231" s="54"/>
    </row>
    <row r="232" spans="1:14" x14ac:dyDescent="0.25">
      <c r="A232" s="54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4"/>
      <c r="M232" s="54"/>
      <c r="N232" s="54"/>
    </row>
    <row r="233" spans="1:14" x14ac:dyDescent="0.25">
      <c r="A233" s="54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4"/>
      <c r="M233" s="54"/>
      <c r="N233" s="54"/>
    </row>
    <row r="234" spans="1:14" x14ac:dyDescent="0.25">
      <c r="A234" s="54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4"/>
      <c r="M234" s="54"/>
      <c r="N234" s="54"/>
    </row>
    <row r="235" spans="1:14" x14ac:dyDescent="0.25">
      <c r="A235" s="54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4"/>
      <c r="M235" s="54"/>
      <c r="N235" s="54"/>
    </row>
    <row r="236" spans="1:14" x14ac:dyDescent="0.25">
      <c r="A236" s="54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4"/>
      <c r="M236" s="54"/>
      <c r="N236" s="54"/>
    </row>
    <row r="237" spans="1:14" x14ac:dyDescent="0.25">
      <c r="A237" s="54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4"/>
      <c r="M237" s="54"/>
      <c r="N237" s="54"/>
    </row>
    <row r="238" spans="1:14" x14ac:dyDescent="0.25">
      <c r="A238" s="54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4"/>
      <c r="M238" s="54"/>
      <c r="N238" s="54"/>
    </row>
    <row r="239" spans="1:14" x14ac:dyDescent="0.25">
      <c r="A239" s="54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4"/>
      <c r="M239" s="54"/>
      <c r="N239" s="54"/>
    </row>
    <row r="240" spans="1:14" x14ac:dyDescent="0.25">
      <c r="A240" s="54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4"/>
      <c r="M240" s="54"/>
      <c r="N240" s="54"/>
    </row>
    <row r="241" spans="1:14" x14ac:dyDescent="0.25">
      <c r="A241" s="54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4"/>
      <c r="M241" s="54"/>
      <c r="N241" s="54"/>
    </row>
    <row r="242" spans="1:14" x14ac:dyDescent="0.25">
      <c r="A242" s="54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4"/>
      <c r="M242" s="54"/>
      <c r="N242" s="54"/>
    </row>
    <row r="243" spans="1:14" x14ac:dyDescent="0.25">
      <c r="A243" s="54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4"/>
      <c r="M243" s="54"/>
      <c r="N243" s="54"/>
    </row>
    <row r="244" spans="1:14" x14ac:dyDescent="0.25">
      <c r="A244" s="54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4"/>
      <c r="M244" s="54"/>
      <c r="N244" s="54"/>
    </row>
    <row r="245" spans="1:14" x14ac:dyDescent="0.25">
      <c r="A245" s="54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4"/>
      <c r="M245" s="54"/>
      <c r="N245" s="54"/>
    </row>
    <row r="246" spans="1:14" x14ac:dyDescent="0.25">
      <c r="A246" s="54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4"/>
      <c r="M246" s="54"/>
      <c r="N246" s="54"/>
    </row>
    <row r="247" spans="1:14" x14ac:dyDescent="0.25">
      <c r="A247" s="54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4"/>
      <c r="M247" s="54"/>
      <c r="N247" s="54"/>
    </row>
    <row r="248" spans="1:14" x14ac:dyDescent="0.25">
      <c r="A248" s="54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4"/>
      <c r="M248" s="54"/>
      <c r="N248" s="54"/>
    </row>
    <row r="249" spans="1:14" x14ac:dyDescent="0.25">
      <c r="A249" s="54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4"/>
      <c r="M249" s="54"/>
      <c r="N249" s="54"/>
    </row>
    <row r="250" spans="1:14" x14ac:dyDescent="0.25">
      <c r="A250" s="54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4"/>
      <c r="M250" s="54"/>
      <c r="N250" s="54"/>
    </row>
    <row r="251" spans="1:14" x14ac:dyDescent="0.25">
      <c r="A251" s="54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4"/>
      <c r="M251" s="54"/>
      <c r="N251" s="54"/>
    </row>
    <row r="252" spans="1:14" x14ac:dyDescent="0.25">
      <c r="A252" s="54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4"/>
      <c r="M252" s="54"/>
      <c r="N252" s="54"/>
    </row>
    <row r="253" spans="1:14" x14ac:dyDescent="0.25">
      <c r="A253" s="54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4"/>
      <c r="M253" s="54"/>
      <c r="N253" s="54"/>
    </row>
    <row r="254" spans="1:14" x14ac:dyDescent="0.25">
      <c r="A254" s="54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4"/>
      <c r="M254" s="54"/>
      <c r="N254" s="54"/>
    </row>
    <row r="255" spans="1:14" x14ac:dyDescent="0.25">
      <c r="A255" s="54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4"/>
      <c r="M255" s="54"/>
      <c r="N255" s="54"/>
    </row>
    <row r="256" spans="1:14" x14ac:dyDescent="0.25">
      <c r="A256" s="54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4"/>
      <c r="M256" s="54"/>
      <c r="N256" s="54"/>
    </row>
    <row r="257" spans="1:14" x14ac:dyDescent="0.25">
      <c r="A257" s="54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4"/>
      <c r="M257" s="54"/>
      <c r="N257" s="54"/>
    </row>
    <row r="258" spans="1:14" x14ac:dyDescent="0.25">
      <c r="A258" s="54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4"/>
      <c r="M258" s="54"/>
      <c r="N258" s="54"/>
    </row>
    <row r="259" spans="1:14" x14ac:dyDescent="0.25">
      <c r="A259" s="54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4"/>
      <c r="M259" s="54"/>
      <c r="N259" s="54"/>
    </row>
    <row r="260" spans="1:14" x14ac:dyDescent="0.25">
      <c r="A260" s="54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4"/>
      <c r="M260" s="54"/>
      <c r="N260" s="54"/>
    </row>
    <row r="261" spans="1:14" x14ac:dyDescent="0.25">
      <c r="A261" s="54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4"/>
      <c r="M261" s="54"/>
      <c r="N261" s="54"/>
    </row>
    <row r="262" spans="1:14" x14ac:dyDescent="0.25">
      <c r="A262" s="54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4"/>
      <c r="M262" s="54"/>
      <c r="N262" s="54"/>
    </row>
    <row r="263" spans="1:14" x14ac:dyDescent="0.25">
      <c r="A263" s="54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4"/>
      <c r="M263" s="54"/>
      <c r="N263" s="54"/>
    </row>
    <row r="264" spans="1:14" x14ac:dyDescent="0.25">
      <c r="A264" s="54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4"/>
      <c r="M264" s="54"/>
      <c r="N264" s="54"/>
    </row>
    <row r="265" spans="1:14" x14ac:dyDescent="0.25">
      <c r="A265" s="54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4"/>
      <c r="M265" s="54"/>
      <c r="N265" s="54"/>
    </row>
    <row r="266" spans="1:14" x14ac:dyDescent="0.25">
      <c r="A266" s="54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4"/>
      <c r="M266" s="54"/>
      <c r="N266" s="54"/>
    </row>
    <row r="267" spans="1:14" x14ac:dyDescent="0.25">
      <c r="A267" s="54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4"/>
      <c r="M267" s="54"/>
      <c r="N267" s="54"/>
    </row>
    <row r="268" spans="1:14" x14ac:dyDescent="0.25">
      <c r="A268" s="54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4"/>
      <c r="M268" s="54"/>
      <c r="N268" s="54"/>
    </row>
    <row r="269" spans="1:14" x14ac:dyDescent="0.25">
      <c r="A269" s="54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4"/>
      <c r="M269" s="54"/>
      <c r="N269" s="54"/>
    </row>
    <row r="270" spans="1:14" x14ac:dyDescent="0.25">
      <c r="A270" s="54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4"/>
      <c r="M270" s="54"/>
      <c r="N270" s="54"/>
    </row>
    <row r="271" spans="1:14" x14ac:dyDescent="0.25">
      <c r="A271" s="54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4"/>
      <c r="M271" s="54"/>
      <c r="N271" s="54"/>
    </row>
    <row r="272" spans="1:14" x14ac:dyDescent="0.25">
      <c r="A272" s="54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4"/>
      <c r="M272" s="54"/>
      <c r="N272" s="54"/>
    </row>
    <row r="273" spans="1:14" x14ac:dyDescent="0.25">
      <c r="A273" s="54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4"/>
      <c r="M273" s="54"/>
      <c r="N273" s="54"/>
    </row>
    <row r="274" spans="1:14" x14ac:dyDescent="0.25">
      <c r="A274" s="54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4"/>
      <c r="M274" s="54"/>
      <c r="N274" s="54"/>
    </row>
    <row r="275" spans="1:14" x14ac:dyDescent="0.25">
      <c r="A275" s="54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4"/>
      <c r="M275" s="54"/>
      <c r="N275" s="54"/>
    </row>
    <row r="276" spans="1:14" x14ac:dyDescent="0.25">
      <c r="A276" s="54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4"/>
      <c r="M276" s="54"/>
      <c r="N276" s="54"/>
    </row>
    <row r="277" spans="1:14" x14ac:dyDescent="0.25">
      <c r="A277" s="54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4"/>
      <c r="M277" s="54"/>
      <c r="N277" s="54"/>
    </row>
    <row r="278" spans="1:14" x14ac:dyDescent="0.25">
      <c r="A278" s="54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4"/>
      <c r="M278" s="54"/>
      <c r="N278" s="54"/>
    </row>
    <row r="279" spans="1:14" x14ac:dyDescent="0.25">
      <c r="A279" s="54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4"/>
      <c r="M279" s="54"/>
      <c r="N279" s="54"/>
    </row>
    <row r="280" spans="1:14" x14ac:dyDescent="0.25">
      <c r="A280" s="54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4"/>
      <c r="M280" s="54"/>
      <c r="N280" s="54"/>
    </row>
    <row r="281" spans="1:14" x14ac:dyDescent="0.25">
      <c r="A281" s="54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4"/>
      <c r="M281" s="54"/>
      <c r="N281" s="54"/>
    </row>
    <row r="282" spans="1:14" x14ac:dyDescent="0.25">
      <c r="A282" s="54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4"/>
      <c r="M282" s="54"/>
      <c r="N282" s="54"/>
    </row>
    <row r="283" spans="1:14" x14ac:dyDescent="0.25">
      <c r="A283" s="54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4"/>
      <c r="M283" s="54"/>
      <c r="N283" s="54"/>
    </row>
    <row r="284" spans="1:14" x14ac:dyDescent="0.25">
      <c r="A284" s="54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4"/>
      <c r="M284" s="54"/>
      <c r="N284" s="54"/>
    </row>
    <row r="285" spans="1:14" x14ac:dyDescent="0.25">
      <c r="A285" s="54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4"/>
      <c r="M285" s="54"/>
      <c r="N285" s="54"/>
    </row>
    <row r="286" spans="1:14" x14ac:dyDescent="0.25">
      <c r="A286" s="54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4"/>
      <c r="M286" s="54"/>
      <c r="N286" s="54"/>
    </row>
    <row r="287" spans="1:14" x14ac:dyDescent="0.25">
      <c r="A287" s="54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4"/>
      <c r="M287" s="54"/>
      <c r="N287" s="54"/>
    </row>
    <row r="288" spans="1:14" x14ac:dyDescent="0.25">
      <c r="A288" s="54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4"/>
      <c r="M288" s="54"/>
      <c r="N288" s="54"/>
    </row>
    <row r="289" spans="1:14" x14ac:dyDescent="0.25">
      <c r="A289" s="54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4"/>
      <c r="M289" s="54"/>
      <c r="N289" s="54"/>
    </row>
    <row r="290" spans="1:14" x14ac:dyDescent="0.25">
      <c r="A290" s="54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4"/>
      <c r="M290" s="54"/>
      <c r="N290" s="54"/>
    </row>
    <row r="291" spans="1:14" x14ac:dyDescent="0.25">
      <c r="A291" s="54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4"/>
      <c r="M291" s="54"/>
      <c r="N291" s="54"/>
    </row>
    <row r="292" spans="1:14" x14ac:dyDescent="0.25">
      <c r="A292" s="54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4"/>
      <c r="M292" s="54"/>
      <c r="N292" s="54"/>
    </row>
    <row r="293" spans="1:14" x14ac:dyDescent="0.25">
      <c r="A293" s="54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4"/>
      <c r="M293" s="54"/>
      <c r="N293" s="54"/>
    </row>
    <row r="294" spans="1:14" x14ac:dyDescent="0.25">
      <c r="A294" s="54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4"/>
      <c r="M294" s="54"/>
      <c r="N294" s="54"/>
    </row>
    <row r="295" spans="1:14" x14ac:dyDescent="0.25">
      <c r="A295" s="54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4"/>
      <c r="M295" s="54"/>
      <c r="N295" s="54"/>
    </row>
    <row r="296" spans="1:14" x14ac:dyDescent="0.25">
      <c r="A296" s="54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4"/>
      <c r="M296" s="54"/>
      <c r="N296" s="54"/>
    </row>
    <row r="297" spans="1:14" x14ac:dyDescent="0.25">
      <c r="A297" s="54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4"/>
      <c r="M297" s="54"/>
      <c r="N297" s="54"/>
    </row>
    <row r="298" spans="1:14" x14ac:dyDescent="0.25">
      <c r="A298" s="54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4"/>
      <c r="M298" s="54"/>
      <c r="N298" s="54"/>
    </row>
    <row r="299" spans="1:14" x14ac:dyDescent="0.25">
      <c r="A299" s="54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4"/>
      <c r="M299" s="54"/>
      <c r="N299" s="54"/>
    </row>
    <row r="300" spans="1:14" x14ac:dyDescent="0.25">
      <c r="A300" s="54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4"/>
      <c r="M300" s="54"/>
      <c r="N300" s="54"/>
    </row>
    <row r="301" spans="1:14" x14ac:dyDescent="0.25">
      <c r="A301" s="54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4"/>
      <c r="M301" s="54"/>
      <c r="N301" s="54"/>
    </row>
    <row r="302" spans="1:14" x14ac:dyDescent="0.25">
      <c r="A302" s="54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4"/>
      <c r="M302" s="54"/>
      <c r="N302" s="54"/>
    </row>
    <row r="303" spans="1:14" x14ac:dyDescent="0.25">
      <c r="A303" s="54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4"/>
      <c r="M303" s="54"/>
      <c r="N303" s="54"/>
    </row>
    <row r="304" spans="1:14" x14ac:dyDescent="0.25">
      <c r="A304" s="54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4"/>
      <c r="M304" s="54"/>
      <c r="N304" s="54"/>
    </row>
    <row r="305" spans="1:14" x14ac:dyDescent="0.25">
      <c r="A305" s="54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4"/>
      <c r="M305" s="54"/>
      <c r="N305" s="54"/>
    </row>
    <row r="306" spans="1:14" x14ac:dyDescent="0.25">
      <c r="A306" s="54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4"/>
      <c r="M306" s="54"/>
      <c r="N306" s="54"/>
    </row>
    <row r="307" spans="1:14" x14ac:dyDescent="0.25">
      <c r="A307" s="54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4"/>
      <c r="M307" s="54"/>
      <c r="N307" s="54"/>
    </row>
    <row r="308" spans="1:14" x14ac:dyDescent="0.25">
      <c r="A308" s="54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4"/>
      <c r="M308" s="54"/>
      <c r="N308" s="54"/>
    </row>
    <row r="309" spans="1:14" x14ac:dyDescent="0.25">
      <c r="A309" s="54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4"/>
      <c r="M309" s="54"/>
      <c r="N309" s="54"/>
    </row>
    <row r="310" spans="1:14" x14ac:dyDescent="0.25">
      <c r="A310" s="54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4"/>
      <c r="M310" s="54"/>
      <c r="N310" s="54"/>
    </row>
    <row r="311" spans="1:14" x14ac:dyDescent="0.25">
      <c r="A311" s="54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4"/>
      <c r="M311" s="54"/>
      <c r="N311" s="54"/>
    </row>
    <row r="312" spans="1:14" x14ac:dyDescent="0.25">
      <c r="A312" s="54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4"/>
      <c r="M312" s="54"/>
      <c r="N312" s="54"/>
    </row>
    <row r="313" spans="1:14" x14ac:dyDescent="0.25">
      <c r="A313" s="54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4"/>
      <c r="M313" s="54"/>
      <c r="N313" s="54"/>
    </row>
    <row r="314" spans="1:14" x14ac:dyDescent="0.25">
      <c r="A314" s="54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4"/>
      <c r="M314" s="54"/>
      <c r="N314" s="54"/>
    </row>
    <row r="315" spans="1:14" x14ac:dyDescent="0.25">
      <c r="A315" s="54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4"/>
      <c r="M315" s="54"/>
      <c r="N315" s="54"/>
    </row>
    <row r="316" spans="1:14" x14ac:dyDescent="0.25">
      <c r="A316" s="54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4"/>
      <c r="M316" s="54"/>
      <c r="N316" s="54"/>
    </row>
    <row r="317" spans="1:14" x14ac:dyDescent="0.25">
      <c r="A317" s="54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4"/>
      <c r="M317" s="54"/>
      <c r="N317" s="54"/>
    </row>
    <row r="318" spans="1:14" x14ac:dyDescent="0.25">
      <c r="A318" s="54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4"/>
      <c r="M318" s="54"/>
      <c r="N318" s="54"/>
    </row>
    <row r="319" spans="1:14" x14ac:dyDescent="0.25">
      <c r="A319" s="54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4"/>
      <c r="M319" s="54"/>
      <c r="N319" s="54"/>
    </row>
    <row r="320" spans="1:14" x14ac:dyDescent="0.25">
      <c r="A320" s="54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4"/>
      <c r="M320" s="54"/>
      <c r="N320" s="54"/>
    </row>
    <row r="321" spans="1:14" x14ac:dyDescent="0.25">
      <c r="A321" s="54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4"/>
      <c r="M321" s="54"/>
      <c r="N321" s="54"/>
    </row>
    <row r="322" spans="1:14" x14ac:dyDescent="0.25">
      <c r="A322" s="54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4"/>
      <c r="M322" s="54"/>
      <c r="N322" s="54"/>
    </row>
    <row r="323" spans="1:14" x14ac:dyDescent="0.25">
      <c r="A323" s="54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4"/>
      <c r="M323" s="54"/>
      <c r="N323" s="54"/>
    </row>
    <row r="324" spans="1:14" x14ac:dyDescent="0.25">
      <c r="A324" s="54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4"/>
      <c r="M324" s="54"/>
      <c r="N324" s="54"/>
    </row>
    <row r="325" spans="1:14" x14ac:dyDescent="0.25">
      <c r="A325" s="54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4"/>
      <c r="M325" s="54"/>
      <c r="N325" s="54"/>
    </row>
    <row r="326" spans="1:14" x14ac:dyDescent="0.25">
      <c r="A326" s="54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4"/>
      <c r="M326" s="54"/>
      <c r="N326" s="54"/>
    </row>
    <row r="327" spans="1:14" x14ac:dyDescent="0.25">
      <c r="A327" s="54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4"/>
      <c r="M327" s="54"/>
      <c r="N327" s="54"/>
    </row>
    <row r="328" spans="1:14" x14ac:dyDescent="0.25">
      <c r="A328" s="54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4"/>
      <c r="M328" s="54"/>
      <c r="N328" s="54"/>
    </row>
    <row r="329" spans="1:14" x14ac:dyDescent="0.25">
      <c r="A329" s="54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4"/>
      <c r="M329" s="54"/>
      <c r="N329" s="54"/>
    </row>
    <row r="330" spans="1:14" x14ac:dyDescent="0.25">
      <c r="A330" s="54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4"/>
      <c r="M330" s="54"/>
      <c r="N330" s="54"/>
    </row>
    <row r="331" spans="1:14" x14ac:dyDescent="0.25">
      <c r="A331" s="54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4"/>
      <c r="M331" s="54"/>
      <c r="N331" s="54"/>
    </row>
    <row r="332" spans="1:14" x14ac:dyDescent="0.25">
      <c r="A332" s="54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4"/>
      <c r="M332" s="54"/>
      <c r="N332" s="54"/>
    </row>
    <row r="333" spans="1:14" x14ac:dyDescent="0.25">
      <c r="A333" s="54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4"/>
      <c r="M333" s="54"/>
      <c r="N333" s="54"/>
    </row>
    <row r="334" spans="1:14" x14ac:dyDescent="0.25">
      <c r="A334" s="54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4"/>
      <c r="M334" s="54"/>
      <c r="N334" s="54"/>
    </row>
    <row r="335" spans="1:14" x14ac:dyDescent="0.25">
      <c r="A335" s="54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4"/>
      <c r="M335" s="54"/>
      <c r="N335" s="54"/>
    </row>
    <row r="336" spans="1:14" x14ac:dyDescent="0.25">
      <c r="A336" s="54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4"/>
      <c r="M336" s="54"/>
      <c r="N336" s="54"/>
    </row>
    <row r="337" spans="1:14" x14ac:dyDescent="0.25">
      <c r="A337" s="54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4"/>
      <c r="M337" s="54"/>
      <c r="N337" s="54"/>
    </row>
    <row r="338" spans="1:14" x14ac:dyDescent="0.25">
      <c r="A338" s="54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4"/>
      <c r="M338" s="54"/>
      <c r="N338" s="54"/>
    </row>
    <row r="339" spans="1:14" x14ac:dyDescent="0.25">
      <c r="A339" s="54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4"/>
      <c r="M339" s="54"/>
      <c r="N339" s="54"/>
    </row>
    <row r="340" spans="1:14" x14ac:dyDescent="0.25">
      <c r="A340" s="54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4"/>
      <c r="M340" s="54"/>
      <c r="N340" s="54"/>
    </row>
    <row r="341" spans="1:14" x14ac:dyDescent="0.25">
      <c r="A341" s="54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4"/>
      <c r="M341" s="54"/>
      <c r="N341" s="54"/>
    </row>
    <row r="342" spans="1:14" x14ac:dyDescent="0.25">
      <c r="A342" s="54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4"/>
      <c r="M342" s="54"/>
      <c r="N342" s="54"/>
    </row>
    <row r="343" spans="1:14" x14ac:dyDescent="0.25">
      <c r="A343" s="54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4"/>
      <c r="M343" s="54"/>
      <c r="N343" s="54"/>
    </row>
    <row r="344" spans="1:14" x14ac:dyDescent="0.25">
      <c r="A344" s="54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4"/>
      <c r="M344" s="54"/>
      <c r="N344" s="54"/>
    </row>
    <row r="345" spans="1:14" x14ac:dyDescent="0.25">
      <c r="A345" s="54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4"/>
      <c r="M345" s="54"/>
      <c r="N345" s="54"/>
    </row>
    <row r="346" spans="1:14" x14ac:dyDescent="0.25">
      <c r="A346" s="54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4"/>
      <c r="M346" s="54"/>
      <c r="N346" s="54"/>
    </row>
    <row r="347" spans="1:14" x14ac:dyDescent="0.25">
      <c r="A347" s="54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4"/>
      <c r="M347" s="54"/>
      <c r="N347" s="54"/>
    </row>
    <row r="348" spans="1:14" x14ac:dyDescent="0.25">
      <c r="A348" s="54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4"/>
      <c r="M348" s="54"/>
      <c r="N348" s="54"/>
    </row>
    <row r="349" spans="1:14" x14ac:dyDescent="0.25">
      <c r="A349" s="54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4"/>
      <c r="M349" s="54"/>
      <c r="N349" s="54"/>
    </row>
    <row r="350" spans="1:14" x14ac:dyDescent="0.25">
      <c r="A350" s="54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4"/>
      <c r="M350" s="54"/>
      <c r="N350" s="54"/>
    </row>
    <row r="351" spans="1:14" x14ac:dyDescent="0.25">
      <c r="A351" s="54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4"/>
      <c r="M351" s="54"/>
      <c r="N351" s="54"/>
    </row>
    <row r="352" spans="1:14" x14ac:dyDescent="0.25">
      <c r="A352" s="54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4"/>
      <c r="M352" s="54"/>
      <c r="N352" s="54"/>
    </row>
    <row r="353" spans="1:14" x14ac:dyDescent="0.25">
      <c r="A353" s="54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4"/>
      <c r="M353" s="54"/>
      <c r="N353" s="54"/>
    </row>
    <row r="354" spans="1:14" x14ac:dyDescent="0.25">
      <c r="A354" s="54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4"/>
      <c r="M354" s="54"/>
      <c r="N354" s="54"/>
    </row>
    <row r="355" spans="1:14" x14ac:dyDescent="0.25">
      <c r="A355" s="54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4"/>
      <c r="M355" s="54"/>
      <c r="N355" s="54"/>
    </row>
    <row r="356" spans="1:14" x14ac:dyDescent="0.25">
      <c r="A356" s="54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4"/>
      <c r="M356" s="54"/>
      <c r="N356" s="54"/>
    </row>
    <row r="357" spans="1:14" x14ac:dyDescent="0.25">
      <c r="A357" s="54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4"/>
      <c r="M357" s="54"/>
      <c r="N357" s="54"/>
    </row>
    <row r="358" spans="1:14" x14ac:dyDescent="0.25">
      <c r="A358" s="54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4"/>
      <c r="M358" s="54"/>
      <c r="N358" s="54"/>
    </row>
    <row r="359" spans="1:14" x14ac:dyDescent="0.25">
      <c r="A359" s="54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4"/>
      <c r="M359" s="54"/>
      <c r="N359" s="54"/>
    </row>
    <row r="360" spans="1:14" x14ac:dyDescent="0.25">
      <c r="A360" s="54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4"/>
      <c r="M360" s="54"/>
      <c r="N360" s="54"/>
    </row>
    <row r="361" spans="1:14" x14ac:dyDescent="0.25">
      <c r="A361" s="54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4"/>
      <c r="M361" s="54"/>
      <c r="N361" s="54"/>
    </row>
    <row r="362" spans="1:14" x14ac:dyDescent="0.25">
      <c r="A362" s="54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4"/>
      <c r="M362" s="54"/>
      <c r="N362" s="54"/>
    </row>
    <row r="363" spans="1:14" x14ac:dyDescent="0.25">
      <c r="A363" s="54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4"/>
      <c r="M363" s="54"/>
      <c r="N363" s="54"/>
    </row>
    <row r="364" spans="1:14" x14ac:dyDescent="0.25">
      <c r="A364" s="54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4"/>
      <c r="M364" s="54"/>
      <c r="N364" s="54"/>
    </row>
    <row r="365" spans="1:14" x14ac:dyDescent="0.25">
      <c r="A365" s="54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4"/>
      <c r="M365" s="54"/>
      <c r="N365" s="54"/>
    </row>
    <row r="366" spans="1:14" x14ac:dyDescent="0.25">
      <c r="A366" s="54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4"/>
      <c r="M366" s="54"/>
      <c r="N366" s="54"/>
    </row>
    <row r="367" spans="1:14" x14ac:dyDescent="0.25">
      <c r="A367" s="54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4"/>
      <c r="M367" s="54"/>
      <c r="N367" s="54"/>
    </row>
    <row r="368" spans="1:14" x14ac:dyDescent="0.25">
      <c r="A368" s="54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4"/>
      <c r="M368" s="54"/>
      <c r="N368" s="54"/>
    </row>
    <row r="369" spans="1:14" x14ac:dyDescent="0.25">
      <c r="A369" s="54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4"/>
      <c r="M369" s="54"/>
      <c r="N369" s="54"/>
    </row>
    <row r="370" spans="1:14" x14ac:dyDescent="0.25">
      <c r="A370" s="54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4"/>
      <c r="M370" s="54"/>
      <c r="N370" s="54"/>
    </row>
    <row r="371" spans="1:14" x14ac:dyDescent="0.25">
      <c r="A371" s="54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4"/>
      <c r="M371" s="54"/>
      <c r="N371" s="54"/>
    </row>
    <row r="372" spans="1:14" x14ac:dyDescent="0.25">
      <c r="A372" s="54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4"/>
      <c r="M372" s="54"/>
      <c r="N372" s="54"/>
    </row>
    <row r="373" spans="1:14" x14ac:dyDescent="0.25">
      <c r="A373" s="54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4"/>
      <c r="M373" s="54"/>
      <c r="N373" s="54"/>
    </row>
    <row r="374" spans="1:14" x14ac:dyDescent="0.25">
      <c r="A374" s="54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4"/>
      <c r="M374" s="54"/>
      <c r="N374" s="54"/>
    </row>
    <row r="375" spans="1:14" x14ac:dyDescent="0.25">
      <c r="A375" s="54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4"/>
      <c r="M375" s="54"/>
      <c r="N375" s="54"/>
    </row>
    <row r="376" spans="1:14" x14ac:dyDescent="0.25">
      <c r="A376" s="54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4"/>
      <c r="M376" s="54"/>
      <c r="N376" s="54"/>
    </row>
    <row r="377" spans="1:14" x14ac:dyDescent="0.25">
      <c r="A377" s="54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4"/>
      <c r="M377" s="54"/>
      <c r="N377" s="54"/>
    </row>
    <row r="378" spans="1:14" x14ac:dyDescent="0.25">
      <c r="A378" s="54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4"/>
      <c r="M378" s="54"/>
      <c r="N378" s="54"/>
    </row>
    <row r="379" spans="1:14" x14ac:dyDescent="0.25">
      <c r="A379" s="54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4"/>
      <c r="M379" s="54"/>
      <c r="N379" s="54"/>
    </row>
    <row r="380" spans="1:14" x14ac:dyDescent="0.25">
      <c r="A380" s="54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4"/>
      <c r="M380" s="54"/>
      <c r="N380" s="54"/>
    </row>
    <row r="381" spans="1:14" x14ac:dyDescent="0.25">
      <c r="A381" s="54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4"/>
      <c r="M381" s="54"/>
      <c r="N381" s="54"/>
    </row>
    <row r="382" spans="1:14" x14ac:dyDescent="0.25">
      <c r="A382" s="54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4"/>
      <c r="M382" s="54"/>
      <c r="N382" s="54"/>
    </row>
    <row r="383" spans="1:14" x14ac:dyDescent="0.25">
      <c r="A383" s="54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4"/>
      <c r="M383" s="54"/>
      <c r="N383" s="54"/>
    </row>
    <row r="384" spans="1:14" x14ac:dyDescent="0.25">
      <c r="A384" s="54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4"/>
      <c r="M384" s="54"/>
      <c r="N384" s="54"/>
    </row>
    <row r="385" spans="1:14" x14ac:dyDescent="0.25">
      <c r="A385" s="54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4"/>
      <c r="M385" s="54"/>
      <c r="N385" s="54"/>
    </row>
    <row r="386" spans="1:14" x14ac:dyDescent="0.25">
      <c r="A386" s="54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4"/>
      <c r="M386" s="54"/>
      <c r="N386" s="54"/>
    </row>
    <row r="387" spans="1:14" x14ac:dyDescent="0.25">
      <c r="A387" s="54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4"/>
      <c r="M387" s="54"/>
      <c r="N387" s="54"/>
    </row>
    <row r="388" spans="1:14" x14ac:dyDescent="0.25">
      <c r="A388" s="54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4"/>
      <c r="M388" s="54"/>
      <c r="N388" s="54"/>
    </row>
    <row r="389" spans="1:14" x14ac:dyDescent="0.25">
      <c r="A389" s="54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4"/>
      <c r="M389" s="54"/>
      <c r="N389" s="54"/>
    </row>
    <row r="390" spans="1:14" x14ac:dyDescent="0.25">
      <c r="A390" s="54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4"/>
      <c r="M390" s="54"/>
      <c r="N390" s="54"/>
    </row>
    <row r="391" spans="1:14" x14ac:dyDescent="0.25">
      <c r="A391" s="54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4"/>
      <c r="M391" s="54"/>
      <c r="N391" s="54"/>
    </row>
    <row r="392" spans="1:14" x14ac:dyDescent="0.25">
      <c r="A392" s="54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4"/>
      <c r="M392" s="54"/>
      <c r="N392" s="54"/>
    </row>
    <row r="393" spans="1:14" x14ac:dyDescent="0.25">
      <c r="A393" s="54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4"/>
      <c r="M393" s="54"/>
      <c r="N393" s="54"/>
    </row>
    <row r="394" spans="1:14" x14ac:dyDescent="0.25">
      <c r="A394" s="54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4"/>
      <c r="M394" s="54"/>
      <c r="N394" s="54"/>
    </row>
    <row r="395" spans="1:14" x14ac:dyDescent="0.25">
      <c r="A395" s="54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4"/>
      <c r="M395" s="54"/>
      <c r="N395" s="54"/>
    </row>
    <row r="396" spans="1:14" x14ac:dyDescent="0.25">
      <c r="A396" s="54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4"/>
      <c r="M396" s="54"/>
      <c r="N396" s="54"/>
    </row>
    <row r="397" spans="1:14" x14ac:dyDescent="0.25">
      <c r="A397" s="54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4"/>
      <c r="M397" s="54"/>
      <c r="N397" s="54"/>
    </row>
    <row r="398" spans="1:14" x14ac:dyDescent="0.25">
      <c r="A398" s="54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4"/>
      <c r="M398" s="54"/>
      <c r="N398" s="54"/>
    </row>
    <row r="399" spans="1:14" x14ac:dyDescent="0.25">
      <c r="A399" s="54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4"/>
      <c r="M399" s="54"/>
      <c r="N399" s="54"/>
    </row>
    <row r="400" spans="1:14" x14ac:dyDescent="0.25">
      <c r="A400" s="54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4"/>
      <c r="M400" s="54"/>
      <c r="N400" s="54"/>
    </row>
    <row r="401" spans="1:14" x14ac:dyDescent="0.25">
      <c r="A401" s="54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4"/>
      <c r="M401" s="54"/>
      <c r="N401" s="54"/>
    </row>
    <row r="402" spans="1:14" x14ac:dyDescent="0.25">
      <c r="A402" s="54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4"/>
      <c r="M402" s="54"/>
      <c r="N402" s="54"/>
    </row>
    <row r="403" spans="1:14" x14ac:dyDescent="0.25">
      <c r="A403" s="54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4"/>
      <c r="M403" s="54"/>
      <c r="N403" s="54"/>
    </row>
    <row r="404" spans="1:14" x14ac:dyDescent="0.25">
      <c r="A404" s="54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4"/>
      <c r="M404" s="54"/>
      <c r="N404" s="54"/>
    </row>
    <row r="405" spans="1:14" x14ac:dyDescent="0.25">
      <c r="A405" s="54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4"/>
      <c r="M405" s="54"/>
      <c r="N405" s="54"/>
    </row>
    <row r="406" spans="1:14" x14ac:dyDescent="0.25">
      <c r="A406" s="54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4"/>
      <c r="M406" s="54"/>
      <c r="N406" s="54"/>
    </row>
    <row r="407" spans="1:14" x14ac:dyDescent="0.25">
      <c r="A407" s="54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4"/>
      <c r="M407" s="54"/>
      <c r="N407" s="54"/>
    </row>
    <row r="408" spans="1:14" x14ac:dyDescent="0.25">
      <c r="A408" s="54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4"/>
      <c r="M408" s="54"/>
      <c r="N408" s="54"/>
    </row>
    <row r="409" spans="1:14" x14ac:dyDescent="0.25">
      <c r="A409" s="54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4"/>
      <c r="M409" s="54"/>
      <c r="N409" s="54"/>
    </row>
    <row r="410" spans="1:14" x14ac:dyDescent="0.25">
      <c r="A410" s="54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4"/>
      <c r="M410" s="54"/>
      <c r="N410" s="54"/>
    </row>
    <row r="411" spans="1:14" x14ac:dyDescent="0.25">
      <c r="A411" s="54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4"/>
      <c r="M411" s="54"/>
      <c r="N411" s="54"/>
    </row>
    <row r="412" spans="1:14" x14ac:dyDescent="0.25">
      <c r="A412" s="54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4"/>
      <c r="M412" s="54"/>
      <c r="N412" s="54"/>
    </row>
    <row r="413" spans="1:14" x14ac:dyDescent="0.25">
      <c r="A413" s="54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4"/>
      <c r="M413" s="54"/>
      <c r="N413" s="54"/>
    </row>
    <row r="414" spans="1:14" x14ac:dyDescent="0.25">
      <c r="A414" s="54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4"/>
      <c r="M414" s="54"/>
      <c r="N414" s="54"/>
    </row>
    <row r="415" spans="1:14" x14ac:dyDescent="0.25">
      <c r="A415" s="54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4"/>
      <c r="M415" s="54"/>
      <c r="N415" s="54"/>
    </row>
    <row r="416" spans="1:14" x14ac:dyDescent="0.25">
      <c r="A416" s="54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4"/>
      <c r="M416" s="54"/>
      <c r="N416" s="54"/>
    </row>
    <row r="417" spans="1:14" x14ac:dyDescent="0.25">
      <c r="A417" s="54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4"/>
      <c r="M417" s="54"/>
      <c r="N417" s="54"/>
    </row>
    <row r="418" spans="1:14" x14ac:dyDescent="0.25">
      <c r="A418" s="54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4"/>
      <c r="M418" s="54"/>
      <c r="N418" s="54"/>
    </row>
    <row r="419" spans="1:14" x14ac:dyDescent="0.25">
      <c r="A419" s="54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4"/>
      <c r="M419" s="54"/>
      <c r="N419" s="54"/>
    </row>
    <row r="420" spans="1:14" x14ac:dyDescent="0.25">
      <c r="A420" s="54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4"/>
      <c r="M420" s="54"/>
      <c r="N420" s="54"/>
    </row>
    <row r="421" spans="1:14" x14ac:dyDescent="0.25">
      <c r="A421" s="54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4"/>
      <c r="M421" s="54"/>
      <c r="N421" s="54"/>
    </row>
    <row r="422" spans="1:14" x14ac:dyDescent="0.25">
      <c r="A422" s="54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4"/>
      <c r="M422" s="54"/>
      <c r="N422" s="54"/>
    </row>
    <row r="423" spans="1:14" x14ac:dyDescent="0.25">
      <c r="A423" s="54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4"/>
      <c r="M423" s="54"/>
      <c r="N423" s="54"/>
    </row>
    <row r="424" spans="1:14" x14ac:dyDescent="0.25">
      <c r="A424" s="54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4"/>
      <c r="M424" s="54"/>
      <c r="N424" s="54"/>
    </row>
    <row r="425" spans="1:14" x14ac:dyDescent="0.25">
      <c r="A425" s="54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4"/>
      <c r="M425" s="54"/>
      <c r="N425" s="54"/>
    </row>
    <row r="426" spans="1:14" x14ac:dyDescent="0.25">
      <c r="A426" s="54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4"/>
      <c r="M426" s="54"/>
      <c r="N426" s="54"/>
    </row>
    <row r="427" spans="1:14" x14ac:dyDescent="0.25">
      <c r="A427" s="54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4"/>
      <c r="M427" s="54"/>
      <c r="N427" s="54"/>
    </row>
    <row r="428" spans="1:14" x14ac:dyDescent="0.25">
      <c r="A428" s="54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4"/>
      <c r="M428" s="54"/>
      <c r="N428" s="54"/>
    </row>
    <row r="429" spans="1:14" x14ac:dyDescent="0.25">
      <c r="A429" s="54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4"/>
      <c r="M429" s="54"/>
      <c r="N429" s="54"/>
    </row>
    <row r="430" spans="1:14" x14ac:dyDescent="0.25">
      <c r="A430" s="54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4"/>
      <c r="M430" s="54"/>
      <c r="N430" s="54"/>
    </row>
    <row r="431" spans="1:14" x14ac:dyDescent="0.25">
      <c r="A431" s="54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4"/>
      <c r="M431" s="54"/>
      <c r="N431" s="54"/>
    </row>
    <row r="432" spans="1:14" x14ac:dyDescent="0.25">
      <c r="A432" s="54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4"/>
      <c r="M432" s="54"/>
      <c r="N432" s="54"/>
    </row>
    <row r="433" spans="1:14" x14ac:dyDescent="0.25">
      <c r="A433" s="54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4"/>
      <c r="M433" s="54"/>
      <c r="N433" s="54"/>
    </row>
    <row r="434" spans="1:14" x14ac:dyDescent="0.25">
      <c r="A434" s="54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4"/>
      <c r="M434" s="54"/>
      <c r="N434" s="54"/>
    </row>
    <row r="435" spans="1:14" x14ac:dyDescent="0.25">
      <c r="A435" s="54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4"/>
      <c r="M435" s="54"/>
      <c r="N435" s="54"/>
    </row>
    <row r="436" spans="1:14" x14ac:dyDescent="0.25">
      <c r="A436" s="54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4"/>
      <c r="M436" s="54"/>
      <c r="N436" s="54"/>
    </row>
    <row r="437" spans="1:14" x14ac:dyDescent="0.25">
      <c r="A437" s="54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4"/>
      <c r="M437" s="54"/>
      <c r="N437" s="54"/>
    </row>
    <row r="438" spans="1:14" x14ac:dyDescent="0.25">
      <c r="A438" s="54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4"/>
      <c r="M438" s="54"/>
      <c r="N438" s="54"/>
    </row>
    <row r="439" spans="1:14" x14ac:dyDescent="0.25">
      <c r="A439" s="54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4"/>
      <c r="M439" s="54"/>
      <c r="N439" s="54"/>
    </row>
    <row r="440" spans="1:14" x14ac:dyDescent="0.25">
      <c r="A440" s="54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4"/>
      <c r="M440" s="54"/>
      <c r="N440" s="54"/>
    </row>
    <row r="441" spans="1:14" x14ac:dyDescent="0.25">
      <c r="A441" s="54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4"/>
      <c r="M441" s="54"/>
      <c r="N441" s="54"/>
    </row>
    <row r="442" spans="1:14" x14ac:dyDescent="0.25">
      <c r="A442" s="54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4"/>
      <c r="M442" s="54"/>
      <c r="N442" s="54"/>
    </row>
    <row r="443" spans="1:14" x14ac:dyDescent="0.25">
      <c r="A443" s="54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4"/>
      <c r="M443" s="54"/>
      <c r="N443" s="54"/>
    </row>
    <row r="444" spans="1:14" x14ac:dyDescent="0.25">
      <c r="A444" s="54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4"/>
      <c r="M444" s="54"/>
      <c r="N444" s="54"/>
    </row>
    <row r="445" spans="1:14" x14ac:dyDescent="0.25">
      <c r="A445" s="54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4"/>
      <c r="M445" s="54"/>
      <c r="N445" s="54"/>
    </row>
    <row r="446" spans="1:14" x14ac:dyDescent="0.25">
      <c r="A446" s="54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4"/>
      <c r="M446" s="54"/>
      <c r="N446" s="54"/>
    </row>
    <row r="447" spans="1:14" x14ac:dyDescent="0.25">
      <c r="A447" s="54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4"/>
      <c r="M447" s="54"/>
      <c r="N447" s="54"/>
    </row>
    <row r="448" spans="1:14" x14ac:dyDescent="0.25">
      <c r="A448" s="54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4"/>
      <c r="M448" s="54"/>
      <c r="N448" s="54"/>
    </row>
    <row r="449" spans="1:14" x14ac:dyDescent="0.25">
      <c r="A449" s="54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4"/>
      <c r="M449" s="54"/>
      <c r="N449" s="54"/>
    </row>
    <row r="450" spans="1:14" x14ac:dyDescent="0.25">
      <c r="A450" s="54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4"/>
      <c r="M450" s="54"/>
      <c r="N450" s="54"/>
    </row>
    <row r="451" spans="1:14" x14ac:dyDescent="0.25">
      <c r="A451" s="54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4"/>
      <c r="M451" s="54"/>
      <c r="N451" s="54"/>
    </row>
    <row r="452" spans="1:14" x14ac:dyDescent="0.25">
      <c r="A452" s="54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4"/>
      <c r="M452" s="54"/>
      <c r="N452" s="54"/>
    </row>
    <row r="453" spans="1:14" x14ac:dyDescent="0.25">
      <c r="A453" s="54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4"/>
      <c r="M453" s="54"/>
      <c r="N453" s="54"/>
    </row>
    <row r="454" spans="1:14" x14ac:dyDescent="0.25">
      <c r="A454" s="54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4"/>
      <c r="M454" s="54"/>
      <c r="N454" s="54"/>
    </row>
    <row r="455" spans="1:14" x14ac:dyDescent="0.25">
      <c r="A455" s="54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4"/>
      <c r="M455" s="54"/>
      <c r="N455" s="54"/>
    </row>
    <row r="456" spans="1:14" x14ac:dyDescent="0.25">
      <c r="A456" s="54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4"/>
      <c r="M456" s="54"/>
      <c r="N456" s="54"/>
    </row>
    <row r="457" spans="1:14" x14ac:dyDescent="0.25">
      <c r="A457" s="54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4"/>
      <c r="M457" s="54"/>
      <c r="N457" s="54"/>
    </row>
    <row r="458" spans="1:14" x14ac:dyDescent="0.25">
      <c r="A458" s="54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4"/>
      <c r="M458" s="54"/>
      <c r="N458" s="54"/>
    </row>
    <row r="459" spans="1:14" x14ac:dyDescent="0.25">
      <c r="A459" s="54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4"/>
      <c r="M459" s="54"/>
      <c r="N459" s="54"/>
    </row>
    <row r="460" spans="1:14" x14ac:dyDescent="0.25">
      <c r="A460" s="54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4"/>
      <c r="M460" s="54"/>
      <c r="N460" s="54"/>
    </row>
    <row r="461" spans="1:14" x14ac:dyDescent="0.25">
      <c r="A461" s="54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4"/>
      <c r="M461" s="54"/>
      <c r="N461" s="54"/>
    </row>
    <row r="462" spans="1:14" x14ac:dyDescent="0.25">
      <c r="A462" s="54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4"/>
      <c r="M462" s="54"/>
      <c r="N462" s="54"/>
    </row>
    <row r="463" spans="1:14" x14ac:dyDescent="0.25">
      <c r="A463" s="54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4"/>
      <c r="M463" s="54"/>
      <c r="N463" s="54"/>
    </row>
    <row r="464" spans="1:14" x14ac:dyDescent="0.25">
      <c r="A464" s="54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4"/>
      <c r="M464" s="54"/>
      <c r="N464" s="54"/>
    </row>
    <row r="465" spans="1:14" x14ac:dyDescent="0.25">
      <c r="A465" s="54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4"/>
      <c r="M465" s="54"/>
      <c r="N465" s="54"/>
    </row>
    <row r="466" spans="1:14" x14ac:dyDescent="0.25">
      <c r="A466" s="54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4"/>
      <c r="M466" s="54"/>
      <c r="N466" s="54"/>
    </row>
    <row r="467" spans="1:14" x14ac:dyDescent="0.25">
      <c r="A467" s="54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4"/>
      <c r="M467" s="54"/>
      <c r="N467" s="54"/>
    </row>
    <row r="468" spans="1:14" x14ac:dyDescent="0.25">
      <c r="A468" s="54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4"/>
      <c r="M468" s="54"/>
      <c r="N468" s="54"/>
    </row>
    <row r="469" spans="1:14" x14ac:dyDescent="0.25">
      <c r="A469" s="54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4"/>
      <c r="M469" s="54"/>
      <c r="N469" s="54"/>
    </row>
    <row r="470" spans="1:14" x14ac:dyDescent="0.25">
      <c r="A470" s="54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4"/>
      <c r="M470" s="54"/>
      <c r="N470" s="54"/>
    </row>
    <row r="471" spans="1:14" x14ac:dyDescent="0.25">
      <c r="A471" s="54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4"/>
      <c r="M471" s="54"/>
      <c r="N471" s="54"/>
    </row>
    <row r="472" spans="1:14" x14ac:dyDescent="0.25">
      <c r="A472" s="54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4"/>
      <c r="M472" s="54"/>
      <c r="N472" s="54"/>
    </row>
    <row r="473" spans="1:14" x14ac:dyDescent="0.25">
      <c r="A473" s="54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4"/>
      <c r="M473" s="54"/>
      <c r="N473" s="54"/>
    </row>
    <row r="474" spans="1:14" x14ac:dyDescent="0.25">
      <c r="A474" s="54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4"/>
      <c r="M474" s="54"/>
      <c r="N474" s="54"/>
    </row>
    <row r="475" spans="1:14" x14ac:dyDescent="0.25">
      <c r="A475" s="54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4"/>
      <c r="M475" s="54"/>
      <c r="N475" s="54"/>
    </row>
    <row r="476" spans="1:14" x14ac:dyDescent="0.25">
      <c r="A476" s="54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4"/>
      <c r="M476" s="54"/>
      <c r="N476" s="54"/>
    </row>
    <row r="477" spans="1:14" x14ac:dyDescent="0.25">
      <c r="A477" s="54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4"/>
      <c r="M477" s="54"/>
      <c r="N477" s="54"/>
    </row>
    <row r="478" spans="1:14" x14ac:dyDescent="0.25">
      <c r="A478" s="54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4"/>
      <c r="M478" s="54"/>
      <c r="N478" s="54"/>
    </row>
    <row r="479" spans="1:14" x14ac:dyDescent="0.25">
      <c r="A479" s="54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4"/>
      <c r="M479" s="54"/>
      <c r="N479" s="54"/>
    </row>
    <row r="480" spans="1:14" x14ac:dyDescent="0.25">
      <c r="A480" s="54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4"/>
      <c r="M480" s="54"/>
      <c r="N480" s="54"/>
    </row>
    <row r="481" spans="1:14" x14ac:dyDescent="0.25">
      <c r="A481" s="54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4"/>
      <c r="M481" s="54"/>
      <c r="N481" s="54"/>
    </row>
    <row r="482" spans="1:14" x14ac:dyDescent="0.25">
      <c r="A482" s="54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4"/>
      <c r="M482" s="54"/>
      <c r="N482" s="54"/>
    </row>
    <row r="483" spans="1:14" x14ac:dyDescent="0.25">
      <c r="A483" s="54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4"/>
      <c r="M483" s="54"/>
      <c r="N483" s="54"/>
    </row>
    <row r="484" spans="1:14" x14ac:dyDescent="0.25">
      <c r="A484" s="54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4"/>
      <c r="M484" s="54"/>
      <c r="N484" s="54"/>
    </row>
    <row r="485" spans="1:14" x14ac:dyDescent="0.25">
      <c r="A485" s="54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4"/>
      <c r="M485" s="54"/>
      <c r="N485" s="54"/>
    </row>
    <row r="486" spans="1:14" x14ac:dyDescent="0.25">
      <c r="A486" s="54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4"/>
      <c r="M486" s="54"/>
      <c r="N486" s="54"/>
    </row>
    <row r="487" spans="1:14" x14ac:dyDescent="0.25">
      <c r="A487" s="54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4"/>
      <c r="M487" s="54"/>
      <c r="N487" s="54"/>
    </row>
    <row r="488" spans="1:14" x14ac:dyDescent="0.25">
      <c r="A488" s="54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4"/>
      <c r="M488" s="54"/>
      <c r="N488" s="54"/>
    </row>
    <row r="489" spans="1:14" x14ac:dyDescent="0.25">
      <c r="A489" s="54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4"/>
      <c r="M489" s="54"/>
      <c r="N489" s="54"/>
    </row>
    <row r="490" spans="1:14" x14ac:dyDescent="0.25">
      <c r="A490" s="54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4"/>
      <c r="M490" s="54"/>
      <c r="N490" s="54"/>
    </row>
    <row r="491" spans="1:14" x14ac:dyDescent="0.25">
      <c r="A491" s="54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4"/>
      <c r="M491" s="54"/>
      <c r="N491" s="54"/>
    </row>
    <row r="492" spans="1:14" x14ac:dyDescent="0.25">
      <c r="A492" s="54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4"/>
      <c r="M492" s="54"/>
      <c r="N492" s="54"/>
    </row>
    <row r="493" spans="1:14" x14ac:dyDescent="0.25">
      <c r="A493" s="54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4"/>
      <c r="M493" s="54"/>
      <c r="N493" s="54"/>
    </row>
    <row r="494" spans="1:14" x14ac:dyDescent="0.25">
      <c r="A494" s="54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4"/>
      <c r="M494" s="54"/>
      <c r="N494" s="54"/>
    </row>
    <row r="495" spans="1:14" x14ac:dyDescent="0.25">
      <c r="A495" s="54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4"/>
      <c r="M495" s="54"/>
      <c r="N495" s="54"/>
    </row>
    <row r="496" spans="1:14" x14ac:dyDescent="0.25">
      <c r="A496" s="54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4"/>
      <c r="M496" s="54"/>
      <c r="N496" s="54"/>
    </row>
    <row r="497" spans="1:14" x14ac:dyDescent="0.25">
      <c r="A497" s="54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4"/>
      <c r="M497" s="54"/>
      <c r="N497" s="54"/>
    </row>
    <row r="498" spans="1:14" x14ac:dyDescent="0.25">
      <c r="A498" s="54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4"/>
      <c r="M498" s="54"/>
      <c r="N498" s="54"/>
    </row>
    <row r="499" spans="1:14" x14ac:dyDescent="0.25">
      <c r="A499" s="54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4"/>
      <c r="M499" s="54"/>
      <c r="N499" s="54"/>
    </row>
    <row r="500" spans="1:14" x14ac:dyDescent="0.25">
      <c r="A500" s="54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4"/>
      <c r="M500" s="54"/>
      <c r="N500" s="54"/>
    </row>
    <row r="501" spans="1:14" x14ac:dyDescent="0.25">
      <c r="A501" s="54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4"/>
      <c r="M501" s="54"/>
      <c r="N501" s="54"/>
    </row>
    <row r="502" spans="1:14" x14ac:dyDescent="0.25">
      <c r="A502" s="54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4"/>
      <c r="M502" s="54"/>
      <c r="N502" s="54"/>
    </row>
    <row r="503" spans="1:14" x14ac:dyDescent="0.25">
      <c r="A503" s="54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4"/>
      <c r="M503" s="54"/>
      <c r="N503" s="54"/>
    </row>
    <row r="504" spans="1:14" x14ac:dyDescent="0.25">
      <c r="A504" s="54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4"/>
      <c r="M504" s="54"/>
      <c r="N504" s="54"/>
    </row>
    <row r="505" spans="1:14" x14ac:dyDescent="0.25">
      <c r="A505" s="54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4"/>
      <c r="M505" s="54"/>
      <c r="N505" s="54"/>
    </row>
    <row r="506" spans="1:14" x14ac:dyDescent="0.25">
      <c r="A506" s="54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4"/>
      <c r="M506" s="54"/>
      <c r="N506" s="54"/>
    </row>
    <row r="507" spans="1:14" x14ac:dyDescent="0.25">
      <c r="A507" s="54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4"/>
      <c r="M507" s="54"/>
      <c r="N507" s="54"/>
    </row>
    <row r="508" spans="1:14" x14ac:dyDescent="0.25">
      <c r="A508" s="54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4"/>
      <c r="M508" s="54"/>
      <c r="N508" s="54"/>
    </row>
    <row r="509" spans="1:14" x14ac:dyDescent="0.25">
      <c r="A509" s="54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4"/>
      <c r="M509" s="54"/>
      <c r="N509" s="54"/>
    </row>
    <row r="510" spans="1:14" x14ac:dyDescent="0.25">
      <c r="A510" s="54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4"/>
      <c r="M510" s="54"/>
      <c r="N510" s="54"/>
    </row>
    <row r="511" spans="1:14" x14ac:dyDescent="0.25">
      <c r="A511" s="54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4"/>
      <c r="M511" s="54"/>
      <c r="N511" s="54"/>
    </row>
    <row r="512" spans="1:14" x14ac:dyDescent="0.25">
      <c r="A512" s="54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4"/>
      <c r="M512" s="54"/>
      <c r="N512" s="54"/>
    </row>
    <row r="513" spans="1:14" x14ac:dyDescent="0.25">
      <c r="A513" s="54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4"/>
      <c r="M513" s="54"/>
      <c r="N513" s="54"/>
    </row>
    <row r="514" spans="1:14" x14ac:dyDescent="0.25">
      <c r="A514" s="54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4"/>
      <c r="M514" s="54"/>
      <c r="N514" s="54"/>
    </row>
    <row r="515" spans="1:14" x14ac:dyDescent="0.25">
      <c r="A515" s="54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4"/>
      <c r="M515" s="54"/>
      <c r="N515" s="54"/>
    </row>
    <row r="516" spans="1:14" x14ac:dyDescent="0.25">
      <c r="A516" s="54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4"/>
      <c r="M516" s="54"/>
      <c r="N516" s="54"/>
    </row>
    <row r="517" spans="1:14" x14ac:dyDescent="0.25">
      <c r="A517" s="54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4"/>
      <c r="M517" s="54"/>
      <c r="N517" s="54"/>
    </row>
    <row r="518" spans="1:14" x14ac:dyDescent="0.25">
      <c r="A518" s="54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4"/>
      <c r="M518" s="54"/>
      <c r="N518" s="54"/>
    </row>
    <row r="519" spans="1:14" x14ac:dyDescent="0.25">
      <c r="A519" s="54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4"/>
      <c r="M519" s="54"/>
      <c r="N519" s="54"/>
    </row>
    <row r="520" spans="1:14" x14ac:dyDescent="0.25">
      <c r="A520" s="54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4"/>
      <c r="M520" s="54"/>
      <c r="N520" s="54"/>
    </row>
    <row r="521" spans="1:14" x14ac:dyDescent="0.25">
      <c r="A521" s="54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4"/>
      <c r="M521" s="54"/>
      <c r="N521" s="54"/>
    </row>
    <row r="522" spans="1:14" x14ac:dyDescent="0.25">
      <c r="A522" s="54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4"/>
      <c r="M522" s="54"/>
      <c r="N522" s="54"/>
    </row>
    <row r="523" spans="1:14" x14ac:dyDescent="0.25">
      <c r="A523" s="54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4"/>
      <c r="M523" s="54"/>
      <c r="N523" s="54"/>
    </row>
    <row r="524" spans="1:14" x14ac:dyDescent="0.25">
      <c r="A524" s="54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4"/>
      <c r="M524" s="54"/>
      <c r="N524" s="54"/>
    </row>
    <row r="525" spans="1:14" x14ac:dyDescent="0.25">
      <c r="A525" s="54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4"/>
      <c r="M525" s="54"/>
      <c r="N525" s="54"/>
    </row>
    <row r="526" spans="1:14" x14ac:dyDescent="0.25">
      <c r="A526" s="54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4"/>
      <c r="M526" s="54"/>
      <c r="N526" s="54"/>
    </row>
    <row r="527" spans="1:14" x14ac:dyDescent="0.25">
      <c r="A527" s="54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4"/>
      <c r="M527" s="54"/>
      <c r="N527" s="54"/>
    </row>
    <row r="528" spans="1:14" x14ac:dyDescent="0.25">
      <c r="A528" s="54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4"/>
      <c r="M528" s="54"/>
      <c r="N528" s="54"/>
    </row>
    <row r="529" spans="1:14" x14ac:dyDescent="0.25">
      <c r="A529" s="54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4"/>
      <c r="M529" s="54"/>
      <c r="N529" s="54"/>
    </row>
    <row r="530" spans="1:14" x14ac:dyDescent="0.25">
      <c r="A530" s="54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4"/>
      <c r="M530" s="54"/>
      <c r="N530" s="54"/>
    </row>
    <row r="531" spans="1:14" x14ac:dyDescent="0.25">
      <c r="A531" s="54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4"/>
      <c r="M531" s="54"/>
      <c r="N531" s="54"/>
    </row>
    <row r="532" spans="1:14" x14ac:dyDescent="0.25">
      <c r="A532" s="54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4"/>
      <c r="M532" s="54"/>
      <c r="N532" s="54"/>
    </row>
    <row r="533" spans="1:14" x14ac:dyDescent="0.25">
      <c r="A533" s="54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4"/>
      <c r="M533" s="54"/>
      <c r="N533" s="54"/>
    </row>
    <row r="534" spans="1:14" x14ac:dyDescent="0.25">
      <c r="A534" s="54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4"/>
      <c r="M534" s="54"/>
      <c r="N534" s="54"/>
    </row>
    <row r="535" spans="1:14" x14ac:dyDescent="0.25">
      <c r="A535" s="54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4"/>
      <c r="M535" s="54"/>
      <c r="N535" s="54"/>
    </row>
    <row r="536" spans="1:14" x14ac:dyDescent="0.25">
      <c r="A536" s="54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4"/>
      <c r="M536" s="54"/>
      <c r="N536" s="54"/>
    </row>
    <row r="537" spans="1:14" x14ac:dyDescent="0.25">
      <c r="A537" s="54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4"/>
      <c r="M537" s="54"/>
      <c r="N537" s="54"/>
    </row>
    <row r="538" spans="1:14" x14ac:dyDescent="0.25">
      <c r="A538" s="54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4"/>
      <c r="M538" s="54"/>
      <c r="N538" s="54"/>
    </row>
    <row r="539" spans="1:14" x14ac:dyDescent="0.25">
      <c r="A539" s="54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4"/>
      <c r="M539" s="54"/>
      <c r="N539" s="54"/>
    </row>
    <row r="540" spans="1:14" x14ac:dyDescent="0.25">
      <c r="A540" s="54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4"/>
      <c r="M540" s="54"/>
      <c r="N540" s="54"/>
    </row>
    <row r="541" spans="1:14" x14ac:dyDescent="0.25">
      <c r="A541" s="54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4"/>
      <c r="M541" s="54"/>
      <c r="N541" s="54"/>
    </row>
    <row r="542" spans="1:14" x14ac:dyDescent="0.25">
      <c r="A542" s="54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4"/>
      <c r="M542" s="54"/>
      <c r="N542" s="54"/>
    </row>
    <row r="543" spans="1:14" x14ac:dyDescent="0.25">
      <c r="A543" s="54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4"/>
      <c r="M543" s="54"/>
      <c r="N543" s="54"/>
    </row>
  </sheetData>
  <sheetProtection algorithmName="SHA-512" hashValue="xU34ZegGMIA9kuUIxlIPdLzzqHSo5FhKwiKgR8wmGxiJb9qFga7jXlkh2UFb4blC3lrMezWGjN+QAIfFTGuOKQ==" saltValue="ej2vqXidafEBd8wVtHSJQA==" spinCount="100000" sheet="1"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1" priority="12">
      <formula>$A$11=2</formula>
    </cfRule>
    <cfRule type="expression" dxfId="10" priority="13">
      <formula>$A$11=3</formula>
    </cfRule>
    <cfRule type="expression" dxfId="9" priority="14">
      <formula>$A$11=1</formula>
    </cfRule>
  </conditionalFormatting>
  <conditionalFormatting sqref="I17:I19 K17:L19 K22:L51 I22:I51 L21">
    <cfRule type="expression" dxfId="8" priority="11">
      <formula>$H17="CCI (CC Intégral)"</formula>
    </cfRule>
  </conditionalFormatting>
  <conditionalFormatting sqref="I17:J19 I22:J51">
    <cfRule type="expression" dxfId="7" priority="10">
      <formula>$H17="CT (Contrôle terminal)"</formula>
    </cfRule>
  </conditionalFormatting>
  <conditionalFormatting sqref="K15:L16">
    <cfRule type="expression" dxfId="6" priority="7">
      <formula>$H$17="CCI (CC Intégral)"</formula>
    </cfRule>
  </conditionalFormatting>
  <conditionalFormatting sqref="I21 K21">
    <cfRule type="expression" dxfId="5" priority="4">
      <formula>$H21="CCI (CC Intégral)"</formula>
    </cfRule>
  </conditionalFormatting>
  <conditionalFormatting sqref="I21:J21">
    <cfRule type="expression" dxfId="4" priority="3">
      <formula>$H21="CT (Contrôle terminal)"</formula>
    </cfRule>
  </conditionalFormatting>
  <conditionalFormatting sqref="I20 K20:L20">
    <cfRule type="expression" dxfId="3" priority="2">
      <formula>$H20="CCI (CC Intégral)"</formula>
    </cfRule>
  </conditionalFormatting>
  <conditionalFormatting sqref="I20:J20">
    <cfRule type="expression" dxfId="2" priority="1">
      <formula>$H20="CT (Contrôle terminal)"</formula>
    </cfRule>
  </conditionalFormatting>
  <dataValidations count="4">
    <dataValidation type="list" allowBlank="1" showInputMessage="1" showErrorMessage="1" sqref="F17:G51" xr:uid="{00000000-0002-0000-0400-000000000000}">
      <formula1>"Oui,Non"</formula1>
    </dataValidation>
    <dataValidation type="list" allowBlank="1" showInputMessage="1" showErrorMessage="1" sqref="A17:A51" xr:uid="{00000000-0002-0000-0400-000001000000}">
      <formula1>Nat_ELP</formula1>
    </dataValidation>
    <dataValidation type="list" allowBlank="1" showInputMessage="1" showErrorMessage="1" sqref="H17:H51" xr:uid="{00000000-0002-0000-0400-000002000000}">
      <formula1>Type_contrôle</formula1>
    </dataValidation>
    <dataValidation type="list" allowBlank="1" showInputMessage="1" showErrorMessage="1" sqref="M17:M51 K17:K51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A243CB5A-2E62-44DF-A908-23BA25FB141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1869BA56-FAD4-4479-A696-29B2C2BB0292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showFormulas="1" topLeftCell="A56" workbookViewId="0">
      <selection activeCell="F92" sqref="F92"/>
    </sheetView>
  </sheetViews>
  <sheetFormatPr baseColWidth="10" defaultColWidth="11.42578125" defaultRowHeight="15" x14ac:dyDescent="0.25"/>
  <cols>
    <col min="1" max="2" width="98.85546875" bestFit="1" customWidth="1"/>
    <col min="3" max="3" width="43.42578125" bestFit="1" customWidth="1"/>
    <col min="4" max="4" width="29.140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103</v>
      </c>
      <c r="B1" t="s">
        <v>104</v>
      </c>
      <c r="C1" t="s">
        <v>105</v>
      </c>
      <c r="E1" t="s">
        <v>43</v>
      </c>
    </row>
    <row r="2" spans="1:5" x14ac:dyDescent="0.25">
      <c r="A2" t="s">
        <v>106</v>
      </c>
      <c r="B2" t="s">
        <v>58</v>
      </c>
      <c r="C2" t="s">
        <v>59</v>
      </c>
      <c r="E2" t="s">
        <v>55</v>
      </c>
    </row>
    <row r="3" spans="1:5" x14ac:dyDescent="0.25">
      <c r="A3" t="s">
        <v>107</v>
      </c>
      <c r="B3" t="s">
        <v>73</v>
      </c>
      <c r="C3" t="s">
        <v>90</v>
      </c>
      <c r="E3" t="s">
        <v>66</v>
      </c>
    </row>
    <row r="4" spans="1:5" x14ac:dyDescent="0.25">
      <c r="A4" t="s">
        <v>108</v>
      </c>
      <c r="B4" t="s">
        <v>109</v>
      </c>
      <c r="C4" t="s">
        <v>68</v>
      </c>
    </row>
    <row r="5" spans="1:5" x14ac:dyDescent="0.25">
      <c r="A5" t="s">
        <v>110</v>
      </c>
      <c r="C5" t="s">
        <v>111</v>
      </c>
    </row>
    <row r="6" spans="1:5" x14ac:dyDescent="0.25">
      <c r="A6" t="s">
        <v>112</v>
      </c>
    </row>
    <row r="7" spans="1:5" x14ac:dyDescent="0.25">
      <c r="A7" t="s">
        <v>113</v>
      </c>
    </row>
    <row r="8" spans="1:5" x14ac:dyDescent="0.25">
      <c r="A8" t="s">
        <v>114</v>
      </c>
    </row>
    <row r="9" spans="1:5" x14ac:dyDescent="0.25">
      <c r="A9" t="s">
        <v>115</v>
      </c>
    </row>
    <row r="10" spans="1:5" x14ac:dyDescent="0.25">
      <c r="A10" t="s">
        <v>116</v>
      </c>
    </row>
    <row r="11" spans="1:5" x14ac:dyDescent="0.25">
      <c r="A11" t="s">
        <v>117</v>
      </c>
    </row>
    <row r="12" spans="1:5" x14ac:dyDescent="0.25">
      <c r="A12" t="s">
        <v>118</v>
      </c>
    </row>
    <row r="13" spans="1:5" x14ac:dyDescent="0.25">
      <c r="A13" t="s">
        <v>119</v>
      </c>
    </row>
    <row r="14" spans="1:5" x14ac:dyDescent="0.25">
      <c r="A14" t="s">
        <v>120</v>
      </c>
    </row>
    <row r="17" spans="1:2" x14ac:dyDescent="0.25">
      <c r="A17" t="s">
        <v>121</v>
      </c>
      <c r="B17" t="s">
        <v>122</v>
      </c>
    </row>
    <row r="18" spans="1:2" x14ac:dyDescent="0.25">
      <c r="A18" t="s">
        <v>123</v>
      </c>
      <c r="B18" t="s">
        <v>124</v>
      </c>
    </row>
    <row r="19" spans="1:2" x14ac:dyDescent="0.25">
      <c r="A19" t="s">
        <v>125</v>
      </c>
      <c r="B19" t="s">
        <v>126</v>
      </c>
    </row>
    <row r="20" spans="1:2" x14ac:dyDescent="0.25">
      <c r="A20" t="s">
        <v>127</v>
      </c>
      <c r="B20" t="s">
        <v>128</v>
      </c>
    </row>
    <row r="21" spans="1:2" x14ac:dyDescent="0.25">
      <c r="A21" t="s">
        <v>129</v>
      </c>
      <c r="B21" t="s">
        <v>130</v>
      </c>
    </row>
    <row r="22" spans="1:2" x14ac:dyDescent="0.25">
      <c r="A22" t="s">
        <v>129</v>
      </c>
      <c r="B22" t="s">
        <v>131</v>
      </c>
    </row>
    <row r="23" spans="1:2" x14ac:dyDescent="0.25">
      <c r="A23" t="s">
        <v>132</v>
      </c>
      <c r="B23" t="s">
        <v>133</v>
      </c>
    </row>
    <row r="24" spans="1:2" x14ac:dyDescent="0.25">
      <c r="A24" t="s">
        <v>134</v>
      </c>
      <c r="B24" t="s">
        <v>135</v>
      </c>
    </row>
    <row r="25" spans="1:2" x14ac:dyDescent="0.25">
      <c r="A25" t="s">
        <v>136</v>
      </c>
      <c r="B25" t="s">
        <v>137</v>
      </c>
    </row>
    <row r="26" spans="1:2" x14ac:dyDescent="0.25">
      <c r="A26" t="s">
        <v>138</v>
      </c>
      <c r="B26" t="s">
        <v>139</v>
      </c>
    </row>
    <row r="27" spans="1:2" x14ac:dyDescent="0.25">
      <c r="A27" t="s">
        <v>140</v>
      </c>
      <c r="B27" t="s">
        <v>141</v>
      </c>
    </row>
    <row r="28" spans="1:2" x14ac:dyDescent="0.25">
      <c r="A28" t="s">
        <v>142</v>
      </c>
      <c r="B28" t="s">
        <v>143</v>
      </c>
    </row>
    <row r="29" spans="1:2" x14ac:dyDescent="0.25">
      <c r="A29" t="s">
        <v>142</v>
      </c>
      <c r="B29" t="s">
        <v>144</v>
      </c>
    </row>
    <row r="30" spans="1:2" x14ac:dyDescent="0.25">
      <c r="A30" t="s">
        <v>145</v>
      </c>
      <c r="B30" t="s">
        <v>146</v>
      </c>
    </row>
    <row r="31" spans="1:2" x14ac:dyDescent="0.25">
      <c r="A31" t="s">
        <v>147</v>
      </c>
      <c r="B31" t="s">
        <v>148</v>
      </c>
    </row>
    <row r="32" spans="1:2" x14ac:dyDescent="0.25">
      <c r="A32" t="s">
        <v>149</v>
      </c>
      <c r="B32" t="s">
        <v>150</v>
      </c>
    </row>
    <row r="33" spans="1:2" x14ac:dyDescent="0.25">
      <c r="A33" t="s">
        <v>151</v>
      </c>
      <c r="B33" t="s">
        <v>152</v>
      </c>
    </row>
    <row r="34" spans="1:2" x14ac:dyDescent="0.25">
      <c r="A34" t="s">
        <v>153</v>
      </c>
      <c r="B34" t="s">
        <v>154</v>
      </c>
    </row>
    <row r="35" spans="1:2" x14ac:dyDescent="0.25">
      <c r="A35" t="s">
        <v>155</v>
      </c>
      <c r="B35" t="s">
        <v>156</v>
      </c>
    </row>
    <row r="36" spans="1:2" x14ac:dyDescent="0.25">
      <c r="A36" t="s">
        <v>157</v>
      </c>
      <c r="B36" t="s">
        <v>158</v>
      </c>
    </row>
    <row r="37" spans="1:2" x14ac:dyDescent="0.25">
      <c r="A37" t="s">
        <v>159</v>
      </c>
      <c r="B37" t="s">
        <v>160</v>
      </c>
    </row>
    <row r="38" spans="1:2" x14ac:dyDescent="0.25">
      <c r="A38" t="s">
        <v>161</v>
      </c>
      <c r="B38" t="s">
        <v>162</v>
      </c>
    </row>
    <row r="39" spans="1:2" x14ac:dyDescent="0.25">
      <c r="A39" t="s">
        <v>163</v>
      </c>
      <c r="B39" t="s">
        <v>164</v>
      </c>
    </row>
    <row r="40" spans="1:2" x14ac:dyDescent="0.25">
      <c r="A40" t="s">
        <v>165</v>
      </c>
      <c r="B40" t="s">
        <v>166</v>
      </c>
    </row>
    <row r="41" spans="1:2" x14ac:dyDescent="0.25">
      <c r="A41" t="s">
        <v>167</v>
      </c>
      <c r="B41" t="s">
        <v>168</v>
      </c>
    </row>
    <row r="42" spans="1:2" x14ac:dyDescent="0.25">
      <c r="A42" t="s">
        <v>169</v>
      </c>
      <c r="B42" t="s">
        <v>170</v>
      </c>
    </row>
    <row r="43" spans="1:2" x14ac:dyDescent="0.25">
      <c r="A43" t="s">
        <v>171</v>
      </c>
      <c r="B43" t="s">
        <v>172</v>
      </c>
    </row>
    <row r="44" spans="1:2" x14ac:dyDescent="0.25">
      <c r="A44" t="s">
        <v>173</v>
      </c>
      <c r="B44" t="s">
        <v>174</v>
      </c>
    </row>
    <row r="45" spans="1:2" x14ac:dyDescent="0.25">
      <c r="A45" t="s">
        <v>175</v>
      </c>
      <c r="B45" t="s">
        <v>176</v>
      </c>
    </row>
    <row r="46" spans="1:2" x14ac:dyDescent="0.25">
      <c r="A46" t="s">
        <v>177</v>
      </c>
      <c r="B46" t="s">
        <v>178</v>
      </c>
    </row>
    <row r="47" spans="1:2" x14ac:dyDescent="0.25">
      <c r="A47" t="s">
        <v>179</v>
      </c>
      <c r="B47" t="s">
        <v>180</v>
      </c>
    </row>
    <row r="48" spans="1:2" x14ac:dyDescent="0.25">
      <c r="A48" t="s">
        <v>181</v>
      </c>
      <c r="B48" t="s">
        <v>182</v>
      </c>
    </row>
    <row r="49" spans="1:2" x14ac:dyDescent="0.25">
      <c r="A49" t="s">
        <v>183</v>
      </c>
      <c r="B49" t="s">
        <v>184</v>
      </c>
    </row>
    <row r="50" spans="1:2" x14ac:dyDescent="0.25">
      <c r="A50" t="s">
        <v>185</v>
      </c>
      <c r="B50" t="s">
        <v>186</v>
      </c>
    </row>
    <row r="51" spans="1:2" x14ac:dyDescent="0.25">
      <c r="A51" t="s">
        <v>187</v>
      </c>
      <c r="B51" t="s">
        <v>188</v>
      </c>
    </row>
    <row r="52" spans="1:2" x14ac:dyDescent="0.25">
      <c r="A52" t="s">
        <v>189</v>
      </c>
      <c r="B52" t="s">
        <v>190</v>
      </c>
    </row>
    <row r="53" spans="1:2" x14ac:dyDescent="0.25">
      <c r="A53" t="s">
        <v>191</v>
      </c>
      <c r="B53" t="s">
        <v>192</v>
      </c>
    </row>
    <row r="54" spans="1:2" x14ac:dyDescent="0.25">
      <c r="A54" t="s">
        <v>193</v>
      </c>
      <c r="B54" t="s">
        <v>194</v>
      </c>
    </row>
    <row r="55" spans="1:2" x14ac:dyDescent="0.25">
      <c r="A55" t="s">
        <v>195</v>
      </c>
      <c r="B55" t="s">
        <v>196</v>
      </c>
    </row>
    <row r="56" spans="1:2" x14ac:dyDescent="0.25">
      <c r="A56" t="s">
        <v>197</v>
      </c>
      <c r="B56" t="s">
        <v>198</v>
      </c>
    </row>
    <row r="57" spans="1:2" x14ac:dyDescent="0.25">
      <c r="A57" t="s">
        <v>199</v>
      </c>
      <c r="B57" t="s">
        <v>200</v>
      </c>
    </row>
    <row r="58" spans="1:2" x14ac:dyDescent="0.25">
      <c r="A58" t="s">
        <v>201</v>
      </c>
      <c r="B58" t="s">
        <v>202</v>
      </c>
    </row>
    <row r="59" spans="1:2" x14ac:dyDescent="0.25">
      <c r="A59" t="s">
        <v>203</v>
      </c>
      <c r="B59" t="s">
        <v>204</v>
      </c>
    </row>
    <row r="60" spans="1:2" x14ac:dyDescent="0.25">
      <c r="A60" t="s">
        <v>203</v>
      </c>
      <c r="B60" t="s">
        <v>205</v>
      </c>
    </row>
    <row r="61" spans="1:2" x14ac:dyDescent="0.25">
      <c r="A61" t="s">
        <v>4</v>
      </c>
      <c r="B61" t="s">
        <v>206</v>
      </c>
    </row>
    <row r="62" spans="1:2" x14ac:dyDescent="0.25">
      <c r="A62" t="s">
        <v>207</v>
      </c>
      <c r="B62" t="s">
        <v>208</v>
      </c>
    </row>
    <row r="63" spans="1:2" x14ac:dyDescent="0.25">
      <c r="A63" t="s">
        <v>209</v>
      </c>
      <c r="B63" t="s">
        <v>210</v>
      </c>
    </row>
    <row r="64" spans="1:2" x14ac:dyDescent="0.25">
      <c r="A64" t="s">
        <v>211</v>
      </c>
      <c r="B64" t="s">
        <v>212</v>
      </c>
    </row>
    <row r="65" spans="1:10" x14ac:dyDescent="0.25">
      <c r="A65" t="s">
        <v>213</v>
      </c>
      <c r="B65" t="s">
        <v>214</v>
      </c>
    </row>
    <row r="66" spans="1:10" x14ac:dyDescent="0.25">
      <c r="A66" t="s">
        <v>215</v>
      </c>
      <c r="B66" t="s">
        <v>216</v>
      </c>
    </row>
    <row r="67" spans="1:10" x14ac:dyDescent="0.25">
      <c r="A67" t="s">
        <v>215</v>
      </c>
      <c r="B67" t="s">
        <v>217</v>
      </c>
    </row>
    <row r="68" spans="1:10" x14ac:dyDescent="0.25">
      <c r="A68" t="s">
        <v>218</v>
      </c>
      <c r="B68" t="s">
        <v>219</v>
      </c>
    </row>
    <row r="69" spans="1:10" x14ac:dyDescent="0.25">
      <c r="A69" t="s">
        <v>220</v>
      </c>
      <c r="B69" t="s">
        <v>221</v>
      </c>
    </row>
    <row r="70" spans="1:10" x14ac:dyDescent="0.25">
      <c r="A70" t="s">
        <v>201</v>
      </c>
    </row>
    <row r="73" spans="1:10" x14ac:dyDescent="0.25">
      <c r="A73" s="8" t="s">
        <v>222</v>
      </c>
      <c r="B73" s="22" t="s">
        <v>107</v>
      </c>
      <c r="C73" s="8" t="s">
        <v>108</v>
      </c>
      <c r="D73" s="22" t="s">
        <v>110</v>
      </c>
      <c r="E73" s="22" t="s">
        <v>112</v>
      </c>
      <c r="F73" s="8" t="s">
        <v>223</v>
      </c>
      <c r="G73" s="22" t="s">
        <v>224</v>
      </c>
      <c r="H73" s="22" t="s">
        <v>114</v>
      </c>
      <c r="I73" s="8" t="s">
        <v>2</v>
      </c>
      <c r="J73" s="8" t="s">
        <v>225</v>
      </c>
    </row>
    <row r="74" spans="1:10" x14ac:dyDescent="0.25">
      <c r="A74" s="8" t="s">
        <v>159</v>
      </c>
      <c r="B74" s="22" t="s">
        <v>173</v>
      </c>
      <c r="C74" s="8" t="s">
        <v>142</v>
      </c>
      <c r="D74" s="22" t="s">
        <v>171</v>
      </c>
      <c r="E74" s="22" t="s">
        <v>134</v>
      </c>
      <c r="F74" s="8" t="s">
        <v>181</v>
      </c>
      <c r="G74" s="22" t="s">
        <v>129</v>
      </c>
      <c r="H74" s="22" t="s">
        <v>203</v>
      </c>
      <c r="I74" s="8" t="s">
        <v>127</v>
      </c>
      <c r="J74" s="8" t="s">
        <v>123</v>
      </c>
    </row>
    <row r="75" spans="1:10" x14ac:dyDescent="0.25">
      <c r="A75" s="8" t="s">
        <v>161</v>
      </c>
      <c r="B75" s="22" t="s">
        <v>175</v>
      </c>
      <c r="C75" s="8" t="s">
        <v>145</v>
      </c>
      <c r="E75" s="22" t="s">
        <v>136</v>
      </c>
      <c r="F75" s="8" t="s">
        <v>183</v>
      </c>
      <c r="H75" s="22" t="s">
        <v>215</v>
      </c>
      <c r="I75" s="8" t="s">
        <v>129</v>
      </c>
      <c r="J75" s="8" t="s">
        <v>125</v>
      </c>
    </row>
    <row r="76" spans="1:10" x14ac:dyDescent="0.25">
      <c r="A76" s="8" t="s">
        <v>163</v>
      </c>
      <c r="B76" s="22" t="s">
        <v>177</v>
      </c>
      <c r="C76" s="8" t="s">
        <v>147</v>
      </c>
      <c r="E76" s="22" t="s">
        <v>138</v>
      </c>
      <c r="F76" s="8" t="s">
        <v>185</v>
      </c>
      <c r="I76" s="8" t="s">
        <v>203</v>
      </c>
    </row>
    <row r="77" spans="1:10" x14ac:dyDescent="0.25">
      <c r="A77" s="8" t="s">
        <v>165</v>
      </c>
      <c r="B77" s="22" t="s">
        <v>179</v>
      </c>
      <c r="C77" s="8" t="s">
        <v>149</v>
      </c>
      <c r="E77" s="22" t="s">
        <v>140</v>
      </c>
      <c r="F77" s="8" t="s">
        <v>187</v>
      </c>
      <c r="I77" s="8" t="s">
        <v>4</v>
      </c>
    </row>
    <row r="78" spans="1:10" x14ac:dyDescent="0.25">
      <c r="A78" s="8" t="s">
        <v>167</v>
      </c>
      <c r="C78" s="8" t="s">
        <v>151</v>
      </c>
      <c r="E78" s="22" t="s">
        <v>142</v>
      </c>
      <c r="F78" s="8" t="s">
        <v>189</v>
      </c>
      <c r="I78" s="8" t="s">
        <v>207</v>
      </c>
    </row>
    <row r="79" spans="1:10" x14ac:dyDescent="0.25">
      <c r="A79" s="8" t="s">
        <v>169</v>
      </c>
      <c r="C79" s="8" t="s">
        <v>153</v>
      </c>
      <c r="E79" s="22" t="s">
        <v>155</v>
      </c>
      <c r="F79" s="8" t="s">
        <v>191</v>
      </c>
      <c r="I79" s="8" t="s">
        <v>209</v>
      </c>
    </row>
    <row r="80" spans="1:10" x14ac:dyDescent="0.25">
      <c r="C80" s="8" t="s">
        <v>157</v>
      </c>
      <c r="E80" s="22" t="s">
        <v>134</v>
      </c>
      <c r="F80" s="8" t="s">
        <v>193</v>
      </c>
      <c r="I80" s="8" t="s">
        <v>211</v>
      </c>
    </row>
    <row r="81" spans="5:9" x14ac:dyDescent="0.25">
      <c r="E81" s="8" t="s">
        <v>132</v>
      </c>
      <c r="F81" s="8" t="s">
        <v>195</v>
      </c>
      <c r="I81" s="8" t="s">
        <v>213</v>
      </c>
    </row>
    <row r="82" spans="5:9" x14ac:dyDescent="0.25">
      <c r="F82" s="8" t="s">
        <v>197</v>
      </c>
      <c r="I82" s="8" t="s">
        <v>215</v>
      </c>
    </row>
    <row r="83" spans="5:9" x14ac:dyDescent="0.25">
      <c r="F83" s="8" t="s">
        <v>199</v>
      </c>
      <c r="I83" s="8" t="s">
        <v>218</v>
      </c>
    </row>
    <row r="84" spans="5:9" x14ac:dyDescent="0.25">
      <c r="F84" s="8" t="s">
        <v>201</v>
      </c>
      <c r="I84" s="8" t="s">
        <v>220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ECDAC8-D817-488E-845F-4BF08324F7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E30239-EB13-41BC-A582-AFB517F1F37B}">
  <ds:schemaRefs>
    <ds:schemaRef ds:uri="http://purl.org/dc/terms/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26</vt:i4>
      </vt:variant>
    </vt:vector>
  </HeadingPairs>
  <TitlesOfParts>
    <vt:vector size="32" baseType="lpstr">
      <vt:lpstr>Fiche générale</vt:lpstr>
      <vt:lpstr>Semestre 1</vt:lpstr>
      <vt:lpstr>Semestre 3</vt:lpstr>
      <vt:lpstr>Semestre 2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cgarcia</dc:creator>
  <cp:keywords/>
  <dc:description/>
  <cp:lastModifiedBy>Carole Puelo</cp:lastModifiedBy>
  <cp:revision/>
  <dcterms:created xsi:type="dcterms:W3CDTF">2016-12-07T14:50:54Z</dcterms:created>
  <dcterms:modified xsi:type="dcterms:W3CDTF">2020-04-20T16:01:13Z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