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0800" activeTab="3"/>
  </bookViews>
  <sheets>
    <sheet name="Fiche générale" sheetId="6" r:id="rId1"/>
    <sheet name="Listes" sheetId="3" state="hidden" r:id="rId2"/>
    <sheet name="Semestre 1 - LAS" sheetId="30" r:id="rId3"/>
    <sheet name="Semestre 2 - LAS" sheetId="49" r:id="rId4"/>
  </sheets>
  <externalReferences>
    <externalReference r:id="rId5"/>
    <externalReference r:id="rId6"/>
    <externalReference r:id="rId7"/>
    <externalReference r:id="rId8"/>
  </externalReferences>
  <definedNames>
    <definedName name="DROIT">Listes!$B$31</definedName>
    <definedName name="_xlnm.Print_Titles" localSheetId="2">'Semestre 1 - LAS'!$1:$16</definedName>
    <definedName name="_xlnm.Print_Titles" localSheetId="3">'Semestre 2 - LAS'!$1:$16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workbook>
</file>

<file path=xl/calcChain.xml><?xml version="1.0" encoding="utf-8"?>
<calcChain xmlns="http://schemas.openxmlformats.org/spreadsheetml/2006/main">
  <c r="K15" i="30" l="1"/>
  <c r="B4" i="6"/>
  <c r="K15" i="49"/>
  <c r="B3" i="49"/>
  <c r="B2" i="49"/>
  <c r="B3" i="30"/>
  <c r="B2" i="30"/>
  <c r="B4" i="49" l="1"/>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<sst xmlns="http://schemas.openxmlformats.org/spreadsheetml/2006/main" count="483" uniqueCount="225">
  <si>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</si>
  <si>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</si>
  <si>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</si>
  <si>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</si>
  <si>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</si>
  <si>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</si>
  <si>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</si>
  <si>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</si>
  <si>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</si>
  <si>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</si>
  <si>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</si>
  <si>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</si>
  <si>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</si>
  <si>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</si>
  <si>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</si>
  <si>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</si>
  <si>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</si>
  <si>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</si>
  <si>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</si>
  <si>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</si>
  <si>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</si>
  <si>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</si>
  <si>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</si>
  <si>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</si>
  <si>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</si>
  <si>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</si>
  <si>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</si>
  <si>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</si>
  <si>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</si>
  <si>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</si>
  <si>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</si>
  <si>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</si>
  <si>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</si>
  <si>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</si>
  <si>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</si>
  <si>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</si>
  <si>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</si>
  <si>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</si>
  <si>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</si>
  <si>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</si>
  <si>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</si>
  <si>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</si>
  <si>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</si>
  <si>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</si>
  <si>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</si>
  <si>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</si>
  <si>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</si>
  <si>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</si>
  <si>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</si>
  <si>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</si>
  <si>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</si>
  <si>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</si>
  <si>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</si>
  <si>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</si>
  <si>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</si>
  <si>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</si>
  <si>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</si>
  <si>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</si>
  <si>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</si>
  <si>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</si>
  <si>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</si>
  <si>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</si>
  <si>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</si>
  <si>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</si>
  <si>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</si>
  <si>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</si>
  <si>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</si>
  <si>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</si>
  <si>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</si>
  <si>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</si>
  <si>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</si>
  <si>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</si>
  <si>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</si>
  <si>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</si>
  <si>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</si>
  <si>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</si>
  <si>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</si>
  <si>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</si>
  <si>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</si>
  <si>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</si>
  <si>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</si>
  <si>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</si>
  <si>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</si>
  <si>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</si>
  <si>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</si>
  <si>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</si>
  <si>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</si>
  <si>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</si>
  <si>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</si>
  <si>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</si>
  <si>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</si>
  <si>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</si>
  <si>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</si>
  <si>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</si>
  <si>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</si>
  <si>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</si>
  <si>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</si>
  <si>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</si>
  <si>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</si>
  <si>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</si>
  <si>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du Semestre</t>
  </si>
  <si>
    <t>Obtention de l'Année</t>
  </si>
  <si>
    <t>Note éliminatoire</t>
  </si>
  <si>
    <t>Arrêté du 30 juillet 2018 relatif au diplôme national de licence</t>
  </si>
  <si>
    <t>Arrêté du 17 novembre 1999 relatif à la licence professionnelle</t>
  </si>
  <si>
    <t>Compensable</t>
  </si>
  <si>
    <t>PPSTA1</t>
  </si>
  <si>
    <t>PO 1 STAPS</t>
  </si>
  <si>
    <t>UE Compétences transversales 1</t>
  </si>
  <si>
    <t>KCTS1</t>
  </si>
  <si>
    <t xml:space="preserve">Compétences écrites - 1 </t>
  </si>
  <si>
    <t>KCECRS1</t>
  </si>
  <si>
    <t>Langue Vivante - 1</t>
  </si>
  <si>
    <t>KLVS1</t>
  </si>
  <si>
    <t>Compétences informationnelles - 1</t>
  </si>
  <si>
    <t>KCINFS1</t>
  </si>
  <si>
    <t>OUI</t>
  </si>
  <si>
    <t>3H</t>
  </si>
  <si>
    <t>Pratique et analyse des APSA 1</t>
  </si>
  <si>
    <t>PPUAPS1</t>
  </si>
  <si>
    <t>APSA 1 Condition phisique athlétique</t>
  </si>
  <si>
    <t>PPEAPS1</t>
  </si>
  <si>
    <t>2H</t>
  </si>
  <si>
    <t>Connaissance des APSA</t>
  </si>
  <si>
    <t>PPECON1</t>
  </si>
  <si>
    <t>NON</t>
  </si>
  <si>
    <t>Méthode d'analyse des APSA</t>
  </si>
  <si>
    <t>PPEMEA1</t>
  </si>
  <si>
    <t>Expertise dans les APSA 1</t>
  </si>
  <si>
    <t>PPUEXP1</t>
  </si>
  <si>
    <t>PPEESP1</t>
  </si>
  <si>
    <t>Théorie de l'APSA de spécialité</t>
  </si>
  <si>
    <t>PPE..T1</t>
  </si>
  <si>
    <t>Pratique de l'APSA de spécialité</t>
  </si>
  <si>
    <t>PPE..P1</t>
  </si>
  <si>
    <t>Méthodologie de l'intervention 1</t>
  </si>
  <si>
    <t>PPEINT1</t>
  </si>
  <si>
    <t>PPS2STA</t>
  </si>
  <si>
    <t>UE Compétences transversales 2</t>
  </si>
  <si>
    <t>KCTS2</t>
  </si>
  <si>
    <t>Compétences numériques - 1</t>
  </si>
  <si>
    <t>KCNUMS2</t>
  </si>
  <si>
    <t>Compétences langue vivante - 2</t>
  </si>
  <si>
    <t>KCLVS2</t>
  </si>
  <si>
    <t>Pré-professionnalisation - 1</t>
  </si>
  <si>
    <t>KPPROS2</t>
  </si>
  <si>
    <t>PPUSHS2</t>
  </si>
  <si>
    <t>Pratique et analyse des APSA 2</t>
  </si>
  <si>
    <t>PPUAPS2</t>
  </si>
  <si>
    <t>APSA 2 Course d'orientation</t>
  </si>
  <si>
    <t>PPEAPS2</t>
  </si>
  <si>
    <t>APSA 3 Badminton</t>
  </si>
  <si>
    <t>PPEAPS3</t>
  </si>
  <si>
    <t>PPEMEA2</t>
  </si>
  <si>
    <t>Expertise dans les APSA 2</t>
  </si>
  <si>
    <t>PPUEXP2</t>
  </si>
  <si>
    <t>APSA de spécialité 2</t>
  </si>
  <si>
    <t>PPEESP2</t>
  </si>
  <si>
    <t>PPE..T2</t>
  </si>
  <si>
    <t>PPE..P2</t>
  </si>
  <si>
    <t>Méthodologie de l'intervention</t>
  </si>
  <si>
    <t>PPEINT2</t>
  </si>
  <si>
    <t>1H</t>
  </si>
  <si>
    <t>APSA de spécialité 1</t>
  </si>
  <si>
    <t>Théorie de l'APSA de spécialité 1</t>
  </si>
  <si>
    <t>Pratique de l'APSA de spécialité 1</t>
  </si>
  <si>
    <t>Compensation automatique entre les 2 semestres.</t>
  </si>
  <si>
    <t>PPS1STA</t>
  </si>
  <si>
    <t>Toutes les notes aux UE se compensent dans le semestre, cependant, aucune validation d'UE par compensation n'est possible au-dessous de 7/20.</t>
  </si>
  <si>
    <t>Psychologie des APSA 1</t>
  </si>
  <si>
    <t>PPEPSY1</t>
  </si>
  <si>
    <t>Neurophysiologie 1</t>
  </si>
  <si>
    <t>PPENEU1</t>
  </si>
  <si>
    <t>Sociologie des APSA 1</t>
  </si>
  <si>
    <t>PPESOC1</t>
  </si>
  <si>
    <t>Psychologie des APSA 2</t>
  </si>
  <si>
    <t>PPEPSY2</t>
  </si>
  <si>
    <t>Histoire des APSA 1</t>
  </si>
  <si>
    <t>PPEHIS1</t>
  </si>
  <si>
    <t>nicolasverot98@gmail.com</t>
  </si>
  <si>
    <t>Sciences humaines et sociales 1</t>
  </si>
  <si>
    <t>Sciences humaines et sociales 2</t>
  </si>
  <si>
    <t>Semestre non validé si note &lt;7 sur une UE</t>
  </si>
  <si>
    <t>Cependant année non validée si note &lt;7 à une UE.</t>
  </si>
  <si>
    <t>Si le projet de stage n'est pas déposé en temps et en heure sur le formulaire Google, l'étudiant verra sa note de stage reportée en session 2.</t>
  </si>
  <si>
    <t>Si la convention de stage n'est pas déposée en temps et en heure dans la boite de dépôt Moodle, l'étudiant verra sa note reportée en session 2</t>
  </si>
  <si>
    <t xml:space="preserve">Si le stage ne permet pas à l'étudiant de développer les compétences attendues dans le cadre de la licence management du sport, les responsables du diplôme pourront </t>
  </si>
  <si>
    <t>demander à l'étudiant de refaire des heures de stage dans une autre structure.</t>
  </si>
  <si>
    <t>Si le rapport de stage n'est pas déposé en temps et en heure dans la boite de dépôt Moodle, l'étudiant verra sa note de stage reportée en session 2.</t>
  </si>
  <si>
    <t>Si l'étdudiant ne se présente pas à la soutenance, il obtiendra la note de 0/20 sur le rapport comme la soutenance.</t>
  </si>
  <si>
    <t>En session 2, si l'étudiant ne se présente pas à la soutenance, il obtiendra la note de 0/20 sur le rapport comme la soutenance.</t>
  </si>
  <si>
    <t xml:space="preserve">Pour l'UE Préprofessionnalisation Management au semestre 4 - </t>
  </si>
  <si>
    <t xml:space="preserve">Pour l'UE Préprofessionnalisation Entraînement Sportif au semestre 4 - </t>
  </si>
  <si>
    <t xml:space="preserve">Si le stage ne permet pas à l'étudiant de développer les compétences attendues dans le cadre de la licence entraînement sportif, les responsables du diplôme pourront </t>
  </si>
  <si>
    <t xml:space="preserve">Si le rapport de stage n'est pas déposé avant la soutenance dans la boite de dépôt Moodle, l'étudiant ne sera pas autorisé à soutenir et obtiendra la note de 0/20 sur le </t>
  </si>
  <si>
    <t>rapport comme la soutenance.</t>
  </si>
  <si>
    <t>Si le support de soutenance n'est pas déposé en temps et en heure dans la boite de dépôt Moodle, l'étudiant soutiendra sans support.</t>
  </si>
  <si>
    <t>Obtention des UE - Les UE sont validées à 10/20</t>
  </si>
  <si>
    <t xml:space="preserve">Pour l'UE Préprofessionnalisation APAS au semestre 4 </t>
  </si>
  <si>
    <t xml:space="preserve">Si le stage ne permet pas à l'étudiant de développer les compétences attendues dans le cadre de la licence 2 APAS, les responsables du diplôme pourront demander à </t>
  </si>
  <si>
    <t>à l'étudiant de refaire des heures de stage dans la structure ou dans une autre structure.</t>
  </si>
  <si>
    <t>Si le rapport de stage n'est pas déposé en temps et en heure dans la boite de dépôt Moodle, l'étudiant verra sa note de rapport divisée par 2.</t>
  </si>
  <si>
    <t>En session 2, si l'étudiant ne se présente pas à la soutenance, il obtiendra la note de 0/20.</t>
  </si>
  <si>
    <t>Conservation d'une session à l'autre</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</si>
  <si>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</si>
  <si>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</si>
  <si>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UE</t>
  </si>
  <si>
    <t>UE Transversale santé 1</t>
  </si>
  <si>
    <t>ECUE</t>
  </si>
  <si>
    <t>Ethique, génétique</t>
  </si>
  <si>
    <t>écrit</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</si>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</sst>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i/>
      <sz val="11"/>
      <color theme="1"/>
      <name val="Calibri"/>
      <family val="2"/>
      <scheme val="minor"/>
    </font>
    <font>
      <sz val="11"/>
      <color rgb="FF000000"/>
      <name val="Calibri"/>
      <family val="2"/>
      <scheme val="minor"/>
    </font>
    <font>
      <sz val="11"/>
      <color rgb="FFFF0000"/>
      <name val="Calibri"/>
      <family val="2"/>
      <scheme val="minor"/>
    </font>
    <font>
      <sz val="10"/>
      <color rgb="FF000000"/>
      <name val="Arial"/>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39997558519241921"/>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8" fillId="0" borderId="0" applyNumberFormat="0" applyFill="0" applyBorder="0" applyAlignment="0" applyProtection="0"/>
  </cellStyleXfs>
  <cellXfs count="150">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9"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20" fillId="0" borderId="1" xfId="0" applyFont="1" applyBorder="1" applyProtection="1">
      <protection locked="0"/>
    </xf>
    <xf numFmtId="0" fontId="0" fillId="0" borderId="1" xfId="0" applyFont="1" applyFill="1" applyBorder="1" applyAlignment="1" applyProtection="1">
      <alignment vertical="center"/>
      <protection locked="0"/>
    </xf>
    <xf numFmtId="0" fontId="0" fillId="7" borderId="1" xfId="0" applyFill="1" applyBorder="1" applyAlignment="1" applyProtection="1">
      <alignment vertical="center"/>
      <protection locked="0"/>
    </xf>
    <xf numFmtId="0" fontId="0" fillId="7" borderId="1" xfId="0" applyFill="1" applyBorder="1" applyProtection="1">
      <protection locked="0"/>
    </xf>
    <xf numFmtId="0" fontId="20" fillId="0" borderId="0" xfId="0" applyFont="1"/>
    <xf numFmtId="0" fontId="1" fillId="0" borderId="1" xfId="0" applyFont="1" applyBorder="1" applyAlignment="1" applyProtection="1">
      <alignment vertical="center"/>
      <protection locked="0"/>
    </xf>
    <xf numFmtId="0" fontId="1" fillId="0" borderId="1" xfId="0" applyFont="1" applyBorder="1" applyProtection="1">
      <protection locked="0"/>
    </xf>
    <xf numFmtId="0" fontId="1" fillId="0" borderId="1" xfId="0" applyFont="1" applyFill="1" applyBorder="1" applyAlignment="1" applyProtection="1">
      <alignment vertical="center"/>
      <protection locked="0"/>
    </xf>
    <xf numFmtId="0" fontId="1" fillId="0" borderId="1" xfId="0" applyFont="1" applyFill="1" applyBorder="1" applyProtection="1">
      <protection locked="0"/>
    </xf>
    <xf numFmtId="0" fontId="0" fillId="0" borderId="1" xfId="0" applyBorder="1" applyProtection="1"/>
    <xf numFmtId="0" fontId="1" fillId="8" borderId="1" xfId="0" applyFont="1" applyFill="1" applyBorder="1" applyAlignment="1" applyProtection="1">
      <alignment vertical="center"/>
    </xf>
    <xf numFmtId="0" fontId="14" fillId="6" borderId="2" xfId="0" applyFont="1" applyFill="1" applyBorder="1" applyAlignment="1">
      <alignment horizontal="left" vertical="center"/>
    </xf>
    <xf numFmtId="0" fontId="18" fillId="0" borderId="8"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4" fillId="6" borderId="13" xfId="0" applyFont="1" applyFill="1" applyBorder="1" applyAlignment="1">
      <alignment horizontal="left" vertical="center"/>
    </xf>
    <xf numFmtId="0" fontId="0" fillId="0" borderId="11"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0" fillId="6" borderId="5" xfId="0" applyFont="1" applyFill="1" applyBorder="1" applyAlignment="1" applyProtection="1">
      <alignment horizontal="left"/>
      <protection locked="0"/>
    </xf>
    <xf numFmtId="0" fontId="0" fillId="6" borderId="6" xfId="0" applyFont="1" applyFill="1" applyBorder="1" applyAlignment="1" applyProtection="1">
      <alignment horizontal="left"/>
      <protection locked="0"/>
    </xf>
    <xf numFmtId="0" fontId="0" fillId="6" borderId="2" xfId="0" applyFill="1" applyBorder="1" applyProtection="1">
      <protection locked="0"/>
    </xf>
    <xf numFmtId="0" fontId="0" fillId="6" borderId="3" xfId="0" applyFill="1" applyBorder="1" applyProtection="1">
      <protection locked="0"/>
    </xf>
    <xf numFmtId="0" fontId="0" fillId="6" borderId="4" xfId="0" applyFill="1" applyBorder="1" applyProtection="1">
      <protection locked="0"/>
    </xf>
    <xf numFmtId="0" fontId="0" fillId="6" borderId="2" xfId="0" applyFont="1" applyFill="1" applyBorder="1" applyAlignment="1" applyProtection="1">
      <alignment horizontal="left"/>
      <protection locked="0"/>
    </xf>
    <xf numFmtId="0" fontId="0" fillId="6" borderId="3" xfId="0" applyFont="1" applyFill="1" applyBorder="1" applyAlignment="1" applyProtection="1">
      <alignment horizontal="left"/>
      <protection locked="0"/>
    </xf>
    <xf numFmtId="0" fontId="0" fillId="6" borderId="4" xfId="0" applyFont="1" applyFill="1" applyBorder="1" applyAlignment="1" applyProtection="1">
      <alignment horizontal="left"/>
      <protection locked="0"/>
    </xf>
    <xf numFmtId="0" fontId="14" fillId="0" borderId="9" xfId="0" applyFont="1" applyFill="1" applyBorder="1" applyAlignment="1">
      <alignment horizontal="left" vertical="center"/>
    </xf>
    <xf numFmtId="0" fontId="14" fillId="0" borderId="10" xfId="0" applyFont="1" applyFill="1" applyBorder="1" applyAlignment="1">
      <alignment horizontal="left" vertical="center"/>
    </xf>
    <xf numFmtId="0" fontId="0" fillId="0" borderId="11" xfId="0" applyFont="1" applyBorder="1" applyAlignment="1" applyProtection="1">
      <alignment horizontal="left" wrapText="1"/>
      <protection locked="0"/>
    </xf>
    <xf numFmtId="0" fontId="0" fillId="0" borderId="5" xfId="0" applyBorder="1"/>
    <xf numFmtId="0" fontId="1" fillId="0" borderId="13" xfId="0" applyFont="1" applyBorder="1" applyAlignment="1" applyProtection="1">
      <alignment horizontal="left"/>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1" fillId="2" borderId="1" xfId="0" applyFont="1" applyFill="1" applyBorder="1" applyProtection="1">
      <protection locked="0"/>
    </xf>
    <xf numFmtId="0" fontId="1" fillId="2" borderId="1" xfId="0" applyFont="1" applyFill="1" applyBorder="1" applyAlignment="1" applyProtection="1">
      <alignment vertical="center"/>
      <protection locked="0"/>
    </xf>
    <xf numFmtId="0" fontId="0" fillId="2" borderId="1" xfId="0" applyFont="1" applyFill="1" applyBorder="1" applyAlignment="1" applyProtection="1">
      <alignment vertical="center"/>
      <protection locked="0"/>
    </xf>
    <xf numFmtId="0" fontId="0" fillId="0" borderId="14" xfId="0" applyBorder="1"/>
    <xf numFmtId="0" fontId="21" fillId="2" borderId="1" xfId="0" applyFont="1" applyFill="1" applyBorder="1" applyProtection="1">
      <protection locked="0"/>
    </xf>
    <xf numFmtId="0" fontId="22" fillId="0" borderId="1" xfId="0" applyFont="1" applyBorder="1" applyProtection="1">
      <protection locked="0"/>
    </xf>
    <xf numFmtId="0" fontId="2" fillId="0" borderId="1" xfId="0" applyFont="1" applyBorder="1"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10" xfId="0" applyFont="1" applyBorder="1" applyAlignment="1" applyProtection="1">
      <alignment horizontal="left"/>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46">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4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4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4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4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THER~1\AppData\Local\Temp\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57"/>
  <sheetViews>
    <sheetView showGridLines="0" topLeftCell="A33" workbookViewId="0">
      <selection activeCell="A52" sqref="A52:I5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18" t="s">
        <v>49</v>
      </c>
      <c r="B1" s="119"/>
      <c r="C1" s="120"/>
      <c r="D1" s="120"/>
      <c r="E1" s="120"/>
      <c r="F1" s="120"/>
      <c r="G1" s="120"/>
      <c r="H1" s="120"/>
      <c r="I1" s="121"/>
    </row>
    <row r="2" spans="1:9" ht="24.95" customHeight="1" x14ac:dyDescent="0.25">
      <c r="A2" s="38" t="s">
        <v>22</v>
      </c>
      <c r="B2" s="43" t="s">
        <v>43</v>
      </c>
      <c r="C2" s="117"/>
      <c r="D2" s="117"/>
      <c r="E2" s="117"/>
      <c r="F2" s="117"/>
      <c r="G2" s="117"/>
      <c r="H2" s="117"/>
      <c r="I2" s="117"/>
    </row>
    <row r="3" spans="1:9" ht="24.95" customHeight="1" x14ac:dyDescent="0.25">
      <c r="A3" s="39" t="s">
        <v>21</v>
      </c>
      <c r="B3" s="125" t="s">
        <v>43</v>
      </c>
      <c r="C3" s="126"/>
      <c r="D3" s="126"/>
      <c r="E3" s="126"/>
      <c r="F3" s="126"/>
      <c r="G3" s="126"/>
      <c r="H3" s="126"/>
      <c r="I3" s="127"/>
    </row>
    <row r="4" spans="1:9" ht="24.95" customHeight="1" x14ac:dyDescent="0.35">
      <c r="A4" s="38" t="s">
        <v>47</v>
      </c>
      <c r="B4" s="40" t="str">
        <f>IFERROR(VLOOKUP(B3,tab_code_dip,2,FALSE),"-")</f>
        <v>PPSTA18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128" t="s">
        <v>98</v>
      </c>
      <c r="B7" s="129"/>
      <c r="C7" s="129"/>
      <c r="D7" s="129"/>
      <c r="E7" s="129"/>
      <c r="F7" s="129"/>
      <c r="G7" s="129"/>
      <c r="H7" s="129"/>
      <c r="I7" s="130"/>
    </row>
    <row r="8" spans="1:9" x14ac:dyDescent="0.25">
      <c r="A8" s="52" t="s">
        <v>99</v>
      </c>
      <c r="B8" s="53"/>
      <c r="C8" s="53"/>
      <c r="D8" s="53"/>
      <c r="E8" s="53"/>
      <c r="F8" s="53"/>
      <c r="G8" s="53"/>
      <c r="H8" s="53"/>
      <c r="I8" s="53"/>
    </row>
    <row r="9" spans="1:9" x14ac:dyDescent="0.25">
      <c r="A9" s="122" t="s">
        <v>197</v>
      </c>
      <c r="B9" s="123"/>
      <c r="C9" s="123"/>
      <c r="D9" s="123"/>
      <c r="E9" s="123"/>
      <c r="F9" s="123"/>
      <c r="G9" s="123"/>
      <c r="H9" s="123"/>
      <c r="I9" s="124"/>
    </row>
    <row r="10" spans="1:9" x14ac:dyDescent="0.25">
      <c r="A10" s="114" t="s">
        <v>191</v>
      </c>
      <c r="B10" s="115"/>
      <c r="C10" s="115"/>
      <c r="D10" s="115"/>
      <c r="E10" s="115"/>
      <c r="F10" s="115"/>
      <c r="G10" s="115"/>
      <c r="H10" s="115"/>
      <c r="I10" s="116"/>
    </row>
    <row r="11" spans="1:9" x14ac:dyDescent="0.25">
      <c r="A11" s="81" t="s">
        <v>184</v>
      </c>
      <c r="B11" s="54"/>
      <c r="C11" s="54"/>
      <c r="D11" s="54"/>
      <c r="E11" s="54"/>
      <c r="F11" s="54"/>
      <c r="G11" s="54"/>
      <c r="H11" s="54"/>
      <c r="I11" s="55"/>
    </row>
    <row r="12" spans="1:9" ht="18.75" customHeight="1" x14ac:dyDescent="0.25">
      <c r="A12" s="82" t="s">
        <v>185</v>
      </c>
      <c r="B12" s="78"/>
      <c r="C12" s="78"/>
      <c r="D12" s="78"/>
      <c r="E12" s="78"/>
      <c r="F12" s="78"/>
      <c r="G12" s="78"/>
      <c r="H12" s="78"/>
      <c r="I12" s="79"/>
    </row>
    <row r="13" spans="1:9" ht="16.5" customHeight="1" x14ac:dyDescent="0.25">
      <c r="A13" s="82" t="s">
        <v>186</v>
      </c>
      <c r="B13" s="78"/>
      <c r="C13" s="78"/>
      <c r="D13" s="78"/>
      <c r="E13" s="78"/>
      <c r="F13" s="78"/>
      <c r="G13" s="78"/>
      <c r="H13" s="78"/>
      <c r="I13" s="79"/>
    </row>
    <row r="14" spans="1:9" ht="16.5" customHeight="1" x14ac:dyDescent="0.25">
      <c r="A14" s="82" t="s">
        <v>187</v>
      </c>
      <c r="B14" s="78"/>
      <c r="C14" s="78"/>
      <c r="D14" s="78"/>
      <c r="E14" s="78"/>
      <c r="F14" s="78"/>
      <c r="G14" s="78"/>
      <c r="H14" s="78"/>
      <c r="I14" s="79"/>
    </row>
    <row r="15" spans="1:9" ht="16.5" customHeight="1" x14ac:dyDescent="0.25">
      <c r="A15" s="82" t="s">
        <v>188</v>
      </c>
      <c r="B15" s="78"/>
      <c r="C15" s="78"/>
      <c r="D15" s="78"/>
      <c r="E15" s="78"/>
      <c r="F15" s="78"/>
      <c r="G15" s="78"/>
      <c r="H15" s="78"/>
      <c r="I15" s="79"/>
    </row>
    <row r="16" spans="1:9" ht="16.5" customHeight="1" x14ac:dyDescent="0.25">
      <c r="A16" s="82" t="s">
        <v>196</v>
      </c>
      <c r="B16" s="78"/>
      <c r="C16" s="78"/>
      <c r="D16" s="78"/>
      <c r="E16" s="78"/>
      <c r="F16" s="78"/>
      <c r="G16" s="78"/>
      <c r="H16" s="78"/>
      <c r="I16" s="79"/>
    </row>
    <row r="17" spans="1:9" ht="16.5" customHeight="1" x14ac:dyDescent="0.25">
      <c r="A17" s="82" t="s">
        <v>189</v>
      </c>
      <c r="B17" s="78"/>
      <c r="C17" s="78"/>
      <c r="D17" s="78"/>
      <c r="E17" s="78"/>
      <c r="F17" s="78"/>
      <c r="G17" s="78"/>
      <c r="H17" s="78"/>
      <c r="I17" s="79"/>
    </row>
    <row r="18" spans="1:9" ht="16.5" customHeight="1" x14ac:dyDescent="0.25">
      <c r="A18" s="82" t="s">
        <v>190</v>
      </c>
      <c r="B18" s="78"/>
      <c r="C18" s="78"/>
      <c r="D18" s="78"/>
      <c r="E18" s="78"/>
      <c r="F18" s="78"/>
      <c r="G18" s="78"/>
      <c r="H18" s="78"/>
      <c r="I18" s="79"/>
    </row>
    <row r="19" spans="1:9" ht="16.5" customHeight="1" x14ac:dyDescent="0.25">
      <c r="A19" s="114" t="s">
        <v>192</v>
      </c>
      <c r="B19" s="115"/>
      <c r="C19" s="115"/>
      <c r="D19" s="115"/>
      <c r="E19" s="115"/>
      <c r="F19" s="115"/>
      <c r="G19" s="115"/>
      <c r="H19" s="115"/>
      <c r="I19" s="116"/>
    </row>
    <row r="20" spans="1:9" ht="16.5" customHeight="1" x14ac:dyDescent="0.25">
      <c r="A20" s="82" t="s">
        <v>184</v>
      </c>
      <c r="B20" s="78"/>
      <c r="C20" s="78"/>
      <c r="D20" s="78"/>
      <c r="E20" s="78"/>
      <c r="F20" s="78"/>
      <c r="G20" s="78"/>
      <c r="H20" s="78"/>
      <c r="I20" s="79"/>
    </row>
    <row r="21" spans="1:9" ht="16.5" customHeight="1" x14ac:dyDescent="0.25">
      <c r="A21" s="82" t="s">
        <v>185</v>
      </c>
      <c r="B21" s="78"/>
      <c r="C21" s="78"/>
      <c r="D21" s="78"/>
      <c r="E21" s="78"/>
      <c r="F21" s="78"/>
      <c r="G21" s="78"/>
      <c r="H21" s="78"/>
      <c r="I21" s="79"/>
    </row>
    <row r="22" spans="1:9" ht="16.5" customHeight="1" x14ac:dyDescent="0.25">
      <c r="A22" s="82" t="s">
        <v>193</v>
      </c>
      <c r="B22" s="78"/>
      <c r="C22" s="78"/>
      <c r="D22" s="78"/>
      <c r="E22" s="78"/>
      <c r="F22" s="78"/>
      <c r="G22" s="78"/>
      <c r="H22" s="78"/>
      <c r="I22" s="79"/>
    </row>
    <row r="23" spans="1:9" ht="16.5" customHeight="1" x14ac:dyDescent="0.25">
      <c r="A23" s="82" t="s">
        <v>187</v>
      </c>
      <c r="B23" s="78"/>
      <c r="C23" s="78"/>
      <c r="D23" s="78"/>
      <c r="E23" s="78"/>
      <c r="F23" s="78"/>
      <c r="G23" s="78"/>
      <c r="H23" s="78"/>
      <c r="I23" s="79"/>
    </row>
    <row r="24" spans="1:9" ht="16.5" customHeight="1" x14ac:dyDescent="0.25">
      <c r="A24" s="82" t="s">
        <v>188</v>
      </c>
      <c r="B24" s="78"/>
      <c r="C24" s="78"/>
      <c r="D24" s="78"/>
      <c r="E24" s="78"/>
      <c r="F24" s="78"/>
      <c r="G24" s="78"/>
      <c r="H24" s="78"/>
      <c r="I24" s="79"/>
    </row>
    <row r="25" spans="1:9" ht="16.5" customHeight="1" x14ac:dyDescent="0.25">
      <c r="A25" s="82" t="s">
        <v>194</v>
      </c>
      <c r="B25" s="78"/>
      <c r="C25" s="78"/>
      <c r="D25" s="78"/>
      <c r="E25" s="78"/>
      <c r="F25" s="78"/>
      <c r="G25" s="78"/>
      <c r="H25" s="78"/>
      <c r="I25" s="79"/>
    </row>
    <row r="26" spans="1:9" ht="16.5" customHeight="1" x14ac:dyDescent="0.25">
      <c r="A26" s="82" t="s">
        <v>195</v>
      </c>
      <c r="B26" s="78"/>
      <c r="C26" s="78"/>
      <c r="D26" s="78"/>
      <c r="E26" s="78"/>
      <c r="F26" s="78"/>
      <c r="G26" s="78"/>
      <c r="H26" s="78"/>
      <c r="I26" s="79"/>
    </row>
    <row r="27" spans="1:9" ht="16.5" customHeight="1" x14ac:dyDescent="0.25">
      <c r="A27" s="82" t="s">
        <v>196</v>
      </c>
      <c r="B27" s="78"/>
      <c r="C27" s="78"/>
      <c r="D27" s="78"/>
      <c r="E27" s="78"/>
      <c r="F27" s="78"/>
      <c r="G27" s="78"/>
      <c r="H27" s="78"/>
      <c r="I27" s="79"/>
    </row>
    <row r="28" spans="1:9" ht="16.5" customHeight="1" x14ac:dyDescent="0.25">
      <c r="A28" s="82" t="s">
        <v>189</v>
      </c>
      <c r="B28" s="78"/>
      <c r="C28" s="78"/>
      <c r="D28" s="78"/>
      <c r="E28" s="78"/>
      <c r="F28" s="78"/>
      <c r="G28" s="78"/>
      <c r="H28" s="78"/>
      <c r="I28" s="79"/>
    </row>
    <row r="29" spans="1:9" ht="16.5" customHeight="1" x14ac:dyDescent="0.25">
      <c r="A29" s="82" t="s">
        <v>190</v>
      </c>
      <c r="B29" s="78"/>
      <c r="C29" s="78"/>
      <c r="D29" s="78"/>
      <c r="E29" s="78"/>
      <c r="F29" s="78"/>
      <c r="G29" s="78"/>
      <c r="H29" s="78"/>
      <c r="I29" s="79"/>
    </row>
    <row r="30" spans="1:9" ht="16.5" customHeight="1" x14ac:dyDescent="0.25">
      <c r="A30" s="95" t="s">
        <v>198</v>
      </c>
      <c r="B30" s="78"/>
      <c r="C30" s="78"/>
      <c r="D30" s="78"/>
      <c r="E30" s="78"/>
      <c r="F30" s="78"/>
      <c r="G30" s="78"/>
      <c r="H30" s="78"/>
      <c r="I30" s="79"/>
    </row>
    <row r="31" spans="1:9" ht="16.5" customHeight="1" x14ac:dyDescent="0.25">
      <c r="A31" s="82" t="s">
        <v>199</v>
      </c>
      <c r="B31" s="78"/>
      <c r="C31" s="78"/>
      <c r="D31" s="78"/>
      <c r="E31" s="78"/>
      <c r="F31" s="78"/>
      <c r="G31" s="78"/>
      <c r="H31" s="78"/>
      <c r="I31" s="79"/>
    </row>
    <row r="32" spans="1:9" ht="16.5" customHeight="1" x14ac:dyDescent="0.25">
      <c r="A32" s="82" t="s">
        <v>200</v>
      </c>
      <c r="B32" s="78"/>
      <c r="C32" s="78"/>
      <c r="D32" s="78"/>
      <c r="E32" s="78"/>
      <c r="F32" s="78"/>
      <c r="G32" s="78"/>
      <c r="H32" s="78"/>
      <c r="I32" s="79"/>
    </row>
    <row r="33" spans="1:9" ht="16.5" customHeight="1" x14ac:dyDescent="0.25">
      <c r="A33" s="82" t="s">
        <v>201</v>
      </c>
      <c r="B33" s="78"/>
      <c r="C33" s="78"/>
      <c r="D33" s="78"/>
      <c r="E33" s="78"/>
      <c r="F33" s="78"/>
      <c r="G33" s="78"/>
      <c r="H33" s="78"/>
      <c r="I33" s="79"/>
    </row>
    <row r="34" spans="1:9" ht="16.5" customHeight="1" x14ac:dyDescent="0.25">
      <c r="A34" s="82" t="s">
        <v>194</v>
      </c>
      <c r="B34" s="78"/>
      <c r="C34" s="78"/>
      <c r="D34" s="78"/>
      <c r="E34" s="78"/>
      <c r="F34" s="78"/>
      <c r="G34" s="78"/>
      <c r="H34" s="78"/>
      <c r="I34" s="79"/>
    </row>
    <row r="35" spans="1:9" ht="16.5" customHeight="1" x14ac:dyDescent="0.25">
      <c r="A35" s="82" t="s">
        <v>195</v>
      </c>
      <c r="B35" s="78"/>
      <c r="C35" s="78"/>
      <c r="D35" s="78"/>
      <c r="E35" s="78"/>
      <c r="F35" s="78"/>
      <c r="G35" s="78"/>
      <c r="H35" s="78"/>
      <c r="I35" s="79"/>
    </row>
    <row r="36" spans="1:9" ht="16.5" customHeight="1" x14ac:dyDescent="0.25">
      <c r="A36" s="82" t="s">
        <v>196</v>
      </c>
      <c r="B36" s="78"/>
      <c r="C36" s="78"/>
      <c r="D36" s="78"/>
      <c r="E36" s="78"/>
      <c r="F36" s="78"/>
      <c r="G36" s="78"/>
      <c r="H36" s="78"/>
      <c r="I36" s="79"/>
    </row>
    <row r="37" spans="1:9" ht="16.5" customHeight="1" x14ac:dyDescent="0.25">
      <c r="A37" s="82" t="s">
        <v>189</v>
      </c>
      <c r="B37" s="78"/>
      <c r="C37" s="78"/>
      <c r="D37" s="78"/>
      <c r="E37" s="78"/>
      <c r="F37" s="78"/>
      <c r="G37" s="78"/>
      <c r="H37" s="78"/>
      <c r="I37" s="79"/>
    </row>
    <row r="38" spans="1:9" ht="16.5" customHeight="1" x14ac:dyDescent="0.25">
      <c r="A38" s="82" t="s">
        <v>202</v>
      </c>
      <c r="B38" s="78"/>
      <c r="C38" s="78"/>
      <c r="D38" s="78"/>
      <c r="E38" s="78"/>
      <c r="F38" s="78"/>
      <c r="G38" s="78"/>
      <c r="H38" s="78"/>
      <c r="I38" s="79"/>
    </row>
    <row r="39" spans="1:9" ht="16.5" customHeight="1" x14ac:dyDescent="0.25">
      <c r="A39" s="80" t="s">
        <v>100</v>
      </c>
      <c r="B39" s="83"/>
      <c r="C39" s="83"/>
      <c r="D39" s="83"/>
      <c r="E39" s="83"/>
      <c r="F39" s="83"/>
      <c r="G39" s="83"/>
      <c r="H39" s="83"/>
      <c r="I39" s="84"/>
    </row>
    <row r="40" spans="1:9" x14ac:dyDescent="0.25">
      <c r="A40" s="56" t="s">
        <v>168</v>
      </c>
      <c r="B40" s="91"/>
      <c r="C40" s="91"/>
      <c r="D40" s="91"/>
      <c r="E40" s="91"/>
      <c r="F40" s="91"/>
      <c r="G40" s="91"/>
      <c r="H40" s="91"/>
      <c r="I40" s="92"/>
    </row>
    <row r="41" spans="1:9" x14ac:dyDescent="0.25">
      <c r="A41" s="57" t="s">
        <v>182</v>
      </c>
      <c r="B41" s="58"/>
      <c r="C41" s="58"/>
      <c r="D41" s="58"/>
      <c r="E41" s="58"/>
      <c r="F41" s="58"/>
      <c r="G41" s="58"/>
      <c r="H41" s="58"/>
      <c r="I41" s="59"/>
    </row>
    <row r="42" spans="1:9" x14ac:dyDescent="0.25">
      <c r="A42" s="77"/>
      <c r="B42" s="58"/>
      <c r="C42" s="58"/>
      <c r="D42" s="58"/>
      <c r="E42" s="58"/>
      <c r="F42" s="58"/>
      <c r="G42" s="58"/>
      <c r="H42" s="58"/>
      <c r="I42" s="59"/>
    </row>
    <row r="43" spans="1:9" x14ac:dyDescent="0.25">
      <c r="A43" s="72" t="s">
        <v>101</v>
      </c>
      <c r="B43" s="88"/>
      <c r="C43" s="89"/>
      <c r="D43" s="89"/>
      <c r="E43" s="89"/>
      <c r="F43" s="89"/>
      <c r="G43" s="89"/>
      <c r="H43" s="89"/>
      <c r="I43" s="90"/>
    </row>
    <row r="44" spans="1:9" x14ac:dyDescent="0.25">
      <c r="A44" s="56" t="s">
        <v>166</v>
      </c>
      <c r="B44" s="91"/>
      <c r="C44" s="91"/>
      <c r="D44" s="91"/>
      <c r="E44" s="91"/>
      <c r="F44" s="91"/>
      <c r="G44" s="91"/>
      <c r="H44" s="91"/>
      <c r="I44" s="92"/>
    </row>
    <row r="45" spans="1:9" x14ac:dyDescent="0.25">
      <c r="A45" s="57" t="s">
        <v>183</v>
      </c>
      <c r="B45" s="58"/>
      <c r="C45" s="58"/>
      <c r="D45" s="58"/>
      <c r="E45" s="58"/>
      <c r="F45" s="58"/>
      <c r="G45" s="58"/>
      <c r="H45" s="58"/>
      <c r="I45" s="59"/>
    </row>
    <row r="46" spans="1:9" x14ac:dyDescent="0.25">
      <c r="A46" s="60"/>
      <c r="B46" s="58"/>
      <c r="C46" s="58"/>
      <c r="D46" s="58"/>
      <c r="E46" s="58"/>
      <c r="F46" s="58"/>
      <c r="G46" s="58"/>
      <c r="H46" s="58"/>
      <c r="I46" s="59"/>
    </row>
    <row r="47" spans="1:9" x14ac:dyDescent="0.25">
      <c r="A47" s="72" t="s">
        <v>102</v>
      </c>
      <c r="B47" s="85"/>
      <c r="C47" s="86"/>
      <c r="D47" s="86"/>
      <c r="E47" s="86"/>
      <c r="F47" s="86"/>
      <c r="G47" s="86"/>
      <c r="H47" s="86"/>
      <c r="I47" s="87"/>
    </row>
    <row r="48" spans="1:9" x14ac:dyDescent="0.25">
      <c r="A48" s="56"/>
      <c r="B48" s="91"/>
      <c r="C48" s="91"/>
      <c r="D48" s="91"/>
      <c r="E48" s="91"/>
      <c r="F48" s="91"/>
      <c r="G48" s="91"/>
      <c r="H48" s="91"/>
      <c r="I48" s="92"/>
    </row>
    <row r="49" spans="1:9" x14ac:dyDescent="0.25">
      <c r="A49" s="111" t="s">
        <v>205</v>
      </c>
      <c r="B49" s="112"/>
      <c r="C49" s="112"/>
      <c r="D49" s="112"/>
      <c r="E49" s="112"/>
      <c r="F49" s="112"/>
      <c r="G49" s="112"/>
      <c r="H49" s="112"/>
      <c r="I49" s="113"/>
    </row>
    <row r="50" spans="1:9" x14ac:dyDescent="0.25">
      <c r="A50" t="s">
        <v>220</v>
      </c>
      <c r="B50" s="96"/>
      <c r="C50" s="96"/>
      <c r="D50" s="96"/>
      <c r="E50" s="96"/>
      <c r="F50" s="96"/>
      <c r="G50" s="96"/>
      <c r="H50" s="96"/>
      <c r="I50" s="97"/>
    </row>
    <row r="51" spans="1:9" x14ac:dyDescent="0.25">
      <c r="A51" s="98" t="s">
        <v>204</v>
      </c>
      <c r="B51" s="99"/>
      <c r="C51" s="99"/>
      <c r="D51" s="99"/>
      <c r="E51" s="99"/>
      <c r="F51" s="99"/>
      <c r="G51" s="99"/>
      <c r="H51" s="99"/>
      <c r="I51" s="100"/>
    </row>
    <row r="52" spans="1:9" ht="15" customHeight="1" x14ac:dyDescent="0.25">
      <c r="A52" s="108"/>
      <c r="B52" s="109"/>
      <c r="C52" s="109"/>
      <c r="D52" s="109"/>
      <c r="E52" s="109"/>
      <c r="F52" s="109"/>
      <c r="G52" s="109"/>
      <c r="H52" s="109"/>
      <c r="I52" s="110"/>
    </row>
    <row r="53" spans="1:9" x14ac:dyDescent="0.25">
      <c r="A53" s="72" t="s">
        <v>48</v>
      </c>
      <c r="B53" s="88"/>
      <c r="C53" s="89"/>
      <c r="D53" s="89"/>
      <c r="E53" s="89"/>
      <c r="F53" s="89"/>
      <c r="G53" s="89"/>
      <c r="H53" s="89"/>
      <c r="I53" s="90"/>
    </row>
    <row r="54" spans="1:9" x14ac:dyDescent="0.25">
      <c r="A54" s="73" t="s">
        <v>103</v>
      </c>
      <c r="B54" s="91"/>
      <c r="C54" s="91"/>
      <c r="D54" s="91"/>
      <c r="E54" s="91"/>
      <c r="F54" s="91"/>
      <c r="G54" s="91"/>
      <c r="H54" s="91"/>
      <c r="I54" s="92"/>
    </row>
    <row r="55" spans="1:9" x14ac:dyDescent="0.25">
      <c r="A55" s="74" t="s">
        <v>104</v>
      </c>
      <c r="B55" s="75"/>
      <c r="C55" s="75"/>
      <c r="D55" s="75"/>
      <c r="E55" s="75"/>
      <c r="F55" s="75"/>
      <c r="G55" s="75"/>
      <c r="H55" s="75"/>
      <c r="I55" s="76"/>
    </row>
    <row r="56" spans="1:9" x14ac:dyDescent="0.25">
      <c r="A56" s="93"/>
      <c r="B56" s="75"/>
      <c r="C56" s="75"/>
      <c r="D56" s="75"/>
      <c r="E56" s="75"/>
      <c r="F56" s="75"/>
      <c r="G56" s="75"/>
      <c r="H56" s="75"/>
      <c r="I56" s="76"/>
    </row>
    <row r="57" spans="1:9" x14ac:dyDescent="0.25">
      <c r="A57" s="94"/>
      <c r="B57" s="78"/>
      <c r="C57" s="78"/>
      <c r="D57" s="78"/>
      <c r="E57" s="78"/>
      <c r="F57" s="78"/>
      <c r="G57" s="78"/>
      <c r="H57" s="78"/>
      <c r="I57" s="79"/>
    </row>
  </sheetData>
  <sheetProtection formatCells="0" formatColumns="0" formatRows="0" insertRows="0"/>
  <mergeCells count="9">
    <mergeCell ref="A52:I52"/>
    <mergeCell ref="A49:I49"/>
    <mergeCell ref="A19:I19"/>
    <mergeCell ref="C2:I2"/>
    <mergeCell ref="A1:I1"/>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54" r:id="rId1" display="Arrêté du 22 janvier 2014 fixant le cadre national des formations conduisant à la délivrance des diplômes nationaux de licence, de licence professionnelle et de master "/>
    <hyperlink ref="A55:I55" r:id="rId2" display="Arrêté du 30 juillet 2018 relatif au diplôme national de licence"/>
    <hyperlink ref="A56:B56" r:id="rId3" display="Arrêté du 17 novembre 1999 relatif à la licence professionnelle"/>
    <hyperlink ref="A56:I56" r:id="rId4" display="Arrêté du 17 novembre 1999 relatif à la licence professionnelle"/>
  </hyperlinks>
  <pageMargins left="0.25" right="0.25" top="0.75" bottom="0.75" header="0.3" footer="0.3"/>
  <pageSetup paperSize="9" fitToHeight="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4"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4"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4" t="s">
        <v>13</v>
      </c>
      <c r="B30" s="45" t="s">
        <v>46</v>
      </c>
      <c r="C30" s="44" t="s">
        <v>45</v>
      </c>
      <c r="D30" s="44" t="s">
        <v>44</v>
      </c>
      <c r="E30" s="44" t="s">
        <v>43</v>
      </c>
      <c r="F30"/>
      <c r="G30"/>
    </row>
    <row r="31" spans="1:7" ht="15" x14ac:dyDescent="0.25">
      <c r="A31" s="44" t="s">
        <v>38</v>
      </c>
      <c r="B31" s="45" t="s">
        <v>37</v>
      </c>
      <c r="C31" s="44" t="s">
        <v>50</v>
      </c>
      <c r="D31" s="44" t="s">
        <v>96</v>
      </c>
      <c r="E31" s="44" t="s">
        <v>43</v>
      </c>
      <c r="F31"/>
      <c r="G31"/>
    </row>
    <row r="32" spans="1:7" ht="15" x14ac:dyDescent="0.25">
      <c r="A32" s="44" t="s">
        <v>84</v>
      </c>
      <c r="B32" s="46"/>
      <c r="C32" s="44" t="s">
        <v>51</v>
      </c>
      <c r="D32" s="44" t="s">
        <v>36</v>
      </c>
      <c r="E32" s="46"/>
      <c r="F32"/>
      <c r="G32"/>
    </row>
    <row r="33" spans="3:7" ht="15" x14ac:dyDescent="0.25">
      <c r="C33" s="44" t="s">
        <v>39</v>
      </c>
      <c r="D33" s="44" t="s">
        <v>95</v>
      </c>
      <c r="F33"/>
      <c r="G33"/>
    </row>
    <row r="34" spans="3:7" ht="15" x14ac:dyDescent="0.25">
      <c r="C34" s="44" t="s">
        <v>80</v>
      </c>
      <c r="D34" s="44" t="s">
        <v>85</v>
      </c>
      <c r="F34"/>
      <c r="G34"/>
    </row>
    <row r="35" spans="3:7" ht="15" x14ac:dyDescent="0.25">
      <c r="C35" s="44" t="s">
        <v>81</v>
      </c>
      <c r="D35" s="44" t="s">
        <v>86</v>
      </c>
      <c r="F35"/>
      <c r="G35"/>
    </row>
    <row r="36" spans="3:7" ht="15" x14ac:dyDescent="0.25">
      <c r="C36" s="44" t="s">
        <v>82</v>
      </c>
      <c r="D36" s="44" t="s">
        <v>87</v>
      </c>
      <c r="F36"/>
      <c r="G36"/>
    </row>
    <row r="37" spans="3:7" ht="15" x14ac:dyDescent="0.25">
      <c r="C37" s="44" t="s">
        <v>83</v>
      </c>
      <c r="D37" s="44"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9"/>
  <sheetViews>
    <sheetView showGridLines="0" showZeros="0" topLeftCell="A10" zoomScale="75" zoomScaleNormal="85" zoomScalePageLayoutView="85" workbookViewId="0">
      <selection activeCell="E39" sqref="E39"/>
    </sheetView>
  </sheetViews>
  <sheetFormatPr baseColWidth="10" defaultColWidth="10.85546875" defaultRowHeight="15" x14ac:dyDescent="0.25"/>
  <cols>
    <col min="1" max="1" width="26.42578125" style="18" bestFit="1" customWidth="1"/>
    <col min="2" max="2" width="48.5703125" style="28" customWidth="1"/>
    <col min="3" max="3" width="20.42578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5" width="33.5703125" style="18" bestFit="1" customWidth="1"/>
    <col min="16" max="16384" width="10.85546875" style="18"/>
  </cols>
  <sheetData>
    <row r="1" spans="1:15" ht="23.25" x14ac:dyDescent="0.35">
      <c r="A1" s="131" t="s">
        <v>49</v>
      </c>
      <c r="B1" s="131"/>
      <c r="C1" s="131"/>
      <c r="D1" s="131"/>
      <c r="E1" s="131"/>
      <c r="F1" s="131"/>
      <c r="G1" s="131"/>
      <c r="H1" s="131"/>
      <c r="I1" s="131"/>
      <c r="J1" s="131"/>
      <c r="K1" s="131"/>
      <c r="L1" s="131"/>
      <c r="M1" s="131"/>
      <c r="N1" s="131"/>
    </row>
    <row r="2" spans="1:15" ht="20.100000000000001" customHeight="1" x14ac:dyDescent="0.25">
      <c r="A2" s="19" t="s">
        <v>22</v>
      </c>
      <c r="B2" s="133" t="str">
        <f>'Fiche générale'!B2</f>
        <v>STAPS</v>
      </c>
      <c r="C2" s="133"/>
      <c r="D2" s="133"/>
      <c r="E2" s="133"/>
      <c r="F2" s="18"/>
      <c r="G2" s="18"/>
      <c r="H2" s="18"/>
      <c r="I2" s="18"/>
      <c r="J2" s="18"/>
      <c r="K2" s="18"/>
    </row>
    <row r="3" spans="1:15" ht="20.100000000000001" customHeight="1" x14ac:dyDescent="0.25">
      <c r="A3" s="19" t="s">
        <v>21</v>
      </c>
      <c r="B3" s="133" t="str">
        <f>'Fiche générale'!B3:I3</f>
        <v>STAPS</v>
      </c>
      <c r="C3" s="133"/>
      <c r="D3" s="133"/>
      <c r="E3" s="133"/>
      <c r="F3" s="18"/>
      <c r="G3" s="18"/>
      <c r="H3" s="18"/>
      <c r="I3" s="18"/>
      <c r="J3" s="18"/>
      <c r="K3" s="18"/>
    </row>
    <row r="4" spans="1:15" ht="20.100000000000001" customHeight="1" x14ac:dyDescent="0.3">
      <c r="A4" s="19" t="s">
        <v>14</v>
      </c>
      <c r="B4" s="41" t="str">
        <f>'Fiche générale'!B4</f>
        <v>PPSTA18</v>
      </c>
      <c r="C4" s="20" t="s">
        <v>41</v>
      </c>
      <c r="D4" s="132">
        <v>180</v>
      </c>
      <c r="E4" s="132"/>
      <c r="F4"/>
      <c r="G4"/>
      <c r="H4"/>
      <c r="I4"/>
      <c r="J4"/>
      <c r="K4"/>
      <c r="L4"/>
      <c r="M4"/>
      <c r="N4"/>
    </row>
    <row r="5" spans="1:15" ht="20.100000000000001" customHeight="1" x14ac:dyDescent="0.25">
      <c r="B5" s="18"/>
      <c r="C5" s="18"/>
      <c r="D5" s="18"/>
      <c r="E5" s="18"/>
      <c r="F5" s="18"/>
      <c r="G5" s="18"/>
      <c r="H5" s="18"/>
      <c r="I5" s="18"/>
      <c r="J5" s="18"/>
      <c r="K5" s="18"/>
    </row>
    <row r="6" spans="1:15" ht="20.100000000000001" customHeight="1" x14ac:dyDescent="0.3">
      <c r="A6" s="19" t="s">
        <v>1</v>
      </c>
      <c r="B6" s="42" t="s">
        <v>106</v>
      </c>
      <c r="C6" s="20" t="s">
        <v>42</v>
      </c>
      <c r="D6" s="136">
        <v>180</v>
      </c>
      <c r="E6" s="137"/>
      <c r="F6" s="140" t="s">
        <v>2</v>
      </c>
      <c r="G6" s="141"/>
      <c r="H6" s="142"/>
      <c r="I6" s="143" t="s">
        <v>107</v>
      </c>
      <c r="J6" s="143"/>
      <c r="K6" s="143"/>
      <c r="L6" s="143"/>
      <c r="M6" s="143"/>
      <c r="N6" s="143"/>
    </row>
    <row r="7" spans="1:15" ht="20.100000000000001" customHeight="1" x14ac:dyDescent="0.25">
      <c r="A7" s="19" t="s">
        <v>23</v>
      </c>
      <c r="B7" s="47" t="s">
        <v>167</v>
      </c>
      <c r="C7" s="18"/>
      <c r="D7" s="18"/>
      <c r="E7" s="18"/>
      <c r="F7" s="18"/>
      <c r="G7" s="18"/>
      <c r="H7" s="18"/>
      <c r="I7" s="18"/>
      <c r="J7" s="18"/>
      <c r="K7" s="18"/>
    </row>
    <row r="8" spans="1:15" ht="20.100000000000001" customHeight="1" x14ac:dyDescent="0.25">
      <c r="A8" s="21"/>
      <c r="B8" s="11"/>
      <c r="C8" s="18"/>
      <c r="D8" s="18"/>
      <c r="E8" s="18"/>
      <c r="F8" s="18"/>
      <c r="G8" s="18"/>
      <c r="H8" s="22"/>
      <c r="I8" s="22"/>
      <c r="J8" s="22"/>
      <c r="K8" s="22"/>
      <c r="M8" s="23"/>
      <c r="N8" s="23"/>
    </row>
    <row r="9" spans="1:15" ht="15" customHeight="1" x14ac:dyDescent="0.25">
      <c r="B9" s="50"/>
      <c r="C9" s="25"/>
      <c r="D9" s="22"/>
      <c r="E9" s="138" t="s">
        <v>30</v>
      </c>
      <c r="F9" s="139"/>
      <c r="G9" s="138" t="s">
        <v>25</v>
      </c>
      <c r="H9" s="139"/>
      <c r="I9" s="22"/>
      <c r="J9" s="24">
        <v>1</v>
      </c>
      <c r="K9" s="22"/>
      <c r="L9" s="22"/>
      <c r="M9" s="22"/>
    </row>
    <row r="10" spans="1:15" ht="15" customHeight="1" x14ac:dyDescent="0.25">
      <c r="B10" s="36"/>
      <c r="C10" s="51"/>
      <c r="D10" s="25"/>
      <c r="E10" s="144" t="s">
        <v>29</v>
      </c>
      <c r="F10" s="145"/>
      <c r="G10" s="146"/>
      <c r="H10" s="147"/>
      <c r="I10" s="26"/>
      <c r="J10" s="26"/>
      <c r="K10" s="26"/>
      <c r="L10" s="26"/>
      <c r="M10" s="26"/>
    </row>
    <row r="11" spans="1:15" ht="15" customHeight="1" x14ac:dyDescent="0.25">
      <c r="A11" s="17">
        <v>4</v>
      </c>
      <c r="B11" s="36"/>
      <c r="C11" s="51"/>
      <c r="D11" s="27"/>
      <c r="I11" s="18"/>
      <c r="J11" s="18"/>
      <c r="K11" s="18"/>
      <c r="L11" s="26"/>
      <c r="M11" s="26"/>
    </row>
    <row r="12" spans="1:15" ht="15" customHeight="1" x14ac:dyDescent="0.25">
      <c r="B12" s="29"/>
      <c r="C12" s="51"/>
      <c r="D12" s="27"/>
      <c r="E12" s="18"/>
      <c r="F12" s="18"/>
      <c r="G12" s="18"/>
      <c r="H12" s="18"/>
      <c r="I12" s="18"/>
      <c r="J12" s="18"/>
      <c r="K12" s="18"/>
      <c r="M12" s="26"/>
      <c r="N12" s="26"/>
    </row>
    <row r="13" spans="1:15" x14ac:dyDescent="0.25">
      <c r="D13" s="27"/>
      <c r="E13" s="148"/>
      <c r="F13" s="148"/>
      <c r="G13" s="49"/>
      <c r="H13" s="27"/>
      <c r="I13" s="27"/>
    </row>
    <row r="14" spans="1:15" ht="26.25" customHeight="1" x14ac:dyDescent="0.25">
      <c r="B14" s="29"/>
      <c r="C14" s="27"/>
      <c r="D14" s="27"/>
      <c r="E14" s="49"/>
      <c r="F14" s="49"/>
      <c r="G14" s="49"/>
      <c r="H14" s="27"/>
      <c r="I14" s="27"/>
      <c r="J14" s="134" t="s">
        <v>15</v>
      </c>
      <c r="K14" s="149"/>
      <c r="L14" s="135"/>
      <c r="M14" s="134" t="s">
        <v>16</v>
      </c>
      <c r="N14" s="135"/>
    </row>
    <row r="15" spans="1:15"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71" t="s">
        <v>203</v>
      </c>
    </row>
    <row r="17" spans="1:15" ht="15" customHeight="1" x14ac:dyDescent="0.25">
      <c r="A17" s="69" t="s">
        <v>0</v>
      </c>
      <c r="B17" s="66" t="s">
        <v>108</v>
      </c>
      <c r="C17" s="2" t="s">
        <v>109</v>
      </c>
      <c r="D17" s="3">
        <v>6</v>
      </c>
      <c r="E17" s="3"/>
      <c r="F17" s="3"/>
      <c r="G17" s="3"/>
      <c r="H17" s="3"/>
      <c r="I17" s="3"/>
      <c r="J17" s="4"/>
      <c r="K17" s="4"/>
      <c r="L17" s="4"/>
      <c r="M17" s="4"/>
      <c r="N17" s="4"/>
      <c r="O17" s="70"/>
    </row>
    <row r="18" spans="1:15" ht="15" customHeight="1" x14ac:dyDescent="0.25">
      <c r="A18" s="1" t="s">
        <v>26</v>
      </c>
      <c r="B18" s="2" t="s">
        <v>110</v>
      </c>
      <c r="C18" s="2" t="s">
        <v>111</v>
      </c>
      <c r="D18" s="3"/>
      <c r="E18" s="3"/>
      <c r="F18" s="3"/>
      <c r="G18" s="3"/>
      <c r="H18" s="3"/>
      <c r="I18" s="3"/>
      <c r="J18" s="1"/>
      <c r="K18" s="4"/>
      <c r="L18" s="4"/>
      <c r="M18" s="4"/>
      <c r="N18" s="4"/>
      <c r="O18" s="70"/>
    </row>
    <row r="19" spans="1:15" ht="15" customHeight="1" x14ac:dyDescent="0.25">
      <c r="A19" s="1" t="s">
        <v>26</v>
      </c>
      <c r="B19" s="2" t="s">
        <v>112</v>
      </c>
      <c r="C19" s="2" t="s">
        <v>113</v>
      </c>
      <c r="D19" s="3"/>
      <c r="E19" s="3"/>
      <c r="F19" s="3"/>
      <c r="G19" s="3"/>
      <c r="H19" s="3"/>
      <c r="I19" s="3"/>
      <c r="J19" s="1"/>
      <c r="K19" s="4"/>
      <c r="L19" s="4"/>
      <c r="M19" s="4"/>
      <c r="N19" s="4"/>
      <c r="O19" s="70"/>
    </row>
    <row r="20" spans="1:15" ht="15" customHeight="1" x14ac:dyDescent="0.25">
      <c r="A20" s="1" t="s">
        <v>26</v>
      </c>
      <c r="B20" s="2" t="s">
        <v>114</v>
      </c>
      <c r="C20" s="2" t="s">
        <v>115</v>
      </c>
      <c r="D20" s="3"/>
      <c r="E20" s="3"/>
      <c r="F20" s="3"/>
      <c r="G20" s="3"/>
      <c r="H20" s="3"/>
      <c r="I20" s="3"/>
      <c r="J20" s="1"/>
      <c r="K20" s="4"/>
      <c r="L20" s="4"/>
      <c r="M20" s="4"/>
      <c r="N20" s="4"/>
      <c r="O20" s="70"/>
    </row>
    <row r="21" spans="1:15" ht="15" customHeight="1" x14ac:dyDescent="0.25">
      <c r="A21" s="101" t="s">
        <v>0</v>
      </c>
      <c r="B21" s="102" t="s">
        <v>180</v>
      </c>
      <c r="C21" s="65" t="s">
        <v>179</v>
      </c>
      <c r="D21" s="3">
        <v>6</v>
      </c>
      <c r="E21" s="3">
        <v>6</v>
      </c>
      <c r="F21" s="3" t="s">
        <v>116</v>
      </c>
      <c r="G21" s="3"/>
      <c r="H21" s="3" t="s">
        <v>32</v>
      </c>
      <c r="I21" s="3"/>
      <c r="J21" s="1">
        <v>2</v>
      </c>
      <c r="K21" s="4" t="s">
        <v>10</v>
      </c>
      <c r="L21" s="4" t="s">
        <v>117</v>
      </c>
      <c r="M21" s="4" t="s">
        <v>10</v>
      </c>
      <c r="N21" s="4" t="s">
        <v>117</v>
      </c>
      <c r="O21" s="70"/>
    </row>
    <row r="22" spans="1:15" ht="15" customHeight="1" x14ac:dyDescent="0.25">
      <c r="A22" s="3" t="s">
        <v>26</v>
      </c>
      <c r="B22" s="103" t="s">
        <v>169</v>
      </c>
      <c r="C22" s="2" t="s">
        <v>170</v>
      </c>
      <c r="D22" s="3"/>
      <c r="E22" s="64">
        <v>2</v>
      </c>
      <c r="F22" s="64" t="s">
        <v>125</v>
      </c>
      <c r="G22" s="3"/>
      <c r="H22" s="3"/>
      <c r="I22" s="3"/>
      <c r="J22" s="1"/>
      <c r="K22" s="4"/>
      <c r="L22" s="4"/>
      <c r="M22" s="4"/>
      <c r="N22" s="4"/>
      <c r="O22" s="70"/>
    </row>
    <row r="23" spans="1:15" ht="15" customHeight="1" x14ac:dyDescent="0.25">
      <c r="A23" s="3" t="s">
        <v>26</v>
      </c>
      <c r="B23" s="103" t="s">
        <v>171</v>
      </c>
      <c r="C23" s="2" t="s">
        <v>172</v>
      </c>
      <c r="D23" s="3"/>
      <c r="E23" s="64">
        <v>2</v>
      </c>
      <c r="F23" s="64" t="s">
        <v>125</v>
      </c>
      <c r="G23" s="3"/>
      <c r="H23" s="3"/>
      <c r="I23" s="3"/>
      <c r="J23" s="1"/>
      <c r="K23" s="4"/>
      <c r="L23" s="4"/>
      <c r="M23" s="4"/>
      <c r="N23" s="4"/>
      <c r="O23" s="70"/>
    </row>
    <row r="24" spans="1:15" ht="15" customHeight="1" x14ac:dyDescent="0.25">
      <c r="A24" s="3" t="s">
        <v>26</v>
      </c>
      <c r="B24" s="103" t="s">
        <v>173</v>
      </c>
      <c r="C24" s="2" t="s">
        <v>174</v>
      </c>
      <c r="D24" s="3"/>
      <c r="E24" s="64">
        <v>1</v>
      </c>
      <c r="F24" s="64" t="s">
        <v>125</v>
      </c>
      <c r="G24" s="3"/>
      <c r="H24" s="3"/>
      <c r="I24" s="3"/>
      <c r="J24" s="1"/>
      <c r="K24" s="4"/>
      <c r="L24" s="4"/>
      <c r="M24" s="4"/>
      <c r="N24" s="4"/>
      <c r="O24" s="70"/>
    </row>
    <row r="25" spans="1:15" ht="15" customHeight="1" x14ac:dyDescent="0.25">
      <c r="A25" s="101" t="s">
        <v>0</v>
      </c>
      <c r="B25" s="102" t="s">
        <v>118</v>
      </c>
      <c r="C25" s="2" t="s">
        <v>119</v>
      </c>
      <c r="D25" s="3">
        <v>6</v>
      </c>
      <c r="E25" s="3">
        <v>6</v>
      </c>
      <c r="F25" s="3" t="s">
        <v>116</v>
      </c>
      <c r="G25" s="3"/>
      <c r="H25" s="3"/>
      <c r="I25" s="3"/>
      <c r="J25" s="1"/>
      <c r="K25" s="4"/>
      <c r="L25" s="4"/>
      <c r="M25" s="4"/>
      <c r="N25" s="4"/>
      <c r="O25" s="70"/>
    </row>
    <row r="26" spans="1:15" ht="15" customHeight="1" x14ac:dyDescent="0.25">
      <c r="A26" s="3" t="s">
        <v>26</v>
      </c>
      <c r="B26" s="3" t="s">
        <v>120</v>
      </c>
      <c r="C26" s="61" t="s">
        <v>121</v>
      </c>
      <c r="D26" s="3"/>
      <c r="E26" s="64">
        <v>1</v>
      </c>
      <c r="F26" s="3" t="s">
        <v>116</v>
      </c>
      <c r="G26" s="3"/>
      <c r="H26" s="3" t="s">
        <v>32</v>
      </c>
      <c r="I26" s="3"/>
      <c r="J26" s="1">
        <v>2</v>
      </c>
      <c r="K26" s="4" t="s">
        <v>97</v>
      </c>
      <c r="L26" s="4" t="s">
        <v>122</v>
      </c>
      <c r="M26" s="4" t="s">
        <v>97</v>
      </c>
      <c r="N26" s="4" t="s">
        <v>122</v>
      </c>
      <c r="O26" s="70"/>
    </row>
    <row r="27" spans="1:15" ht="15" customHeight="1" x14ac:dyDescent="0.25">
      <c r="A27" s="3" t="s">
        <v>26</v>
      </c>
      <c r="B27" s="3" t="s">
        <v>123</v>
      </c>
      <c r="C27" s="63" t="s">
        <v>124</v>
      </c>
      <c r="D27" s="64"/>
      <c r="E27" s="64">
        <v>1</v>
      </c>
      <c r="F27" s="64" t="s">
        <v>125</v>
      </c>
      <c r="G27" s="64"/>
      <c r="H27" s="64" t="s">
        <v>32</v>
      </c>
      <c r="I27" s="64"/>
      <c r="J27" s="64">
        <v>2</v>
      </c>
      <c r="K27" s="64" t="s">
        <v>10</v>
      </c>
      <c r="L27" s="64" t="s">
        <v>162</v>
      </c>
      <c r="M27" s="64" t="s">
        <v>10</v>
      </c>
      <c r="N27" s="64" t="s">
        <v>162</v>
      </c>
      <c r="O27" s="70" t="s">
        <v>116</v>
      </c>
    </row>
    <row r="28" spans="1:15" ht="15" customHeight="1" x14ac:dyDescent="0.25">
      <c r="A28" s="3" t="s">
        <v>26</v>
      </c>
      <c r="B28" s="3" t="s">
        <v>126</v>
      </c>
      <c r="C28" s="2" t="s">
        <v>127</v>
      </c>
      <c r="D28" s="3"/>
      <c r="E28" s="64">
        <v>2</v>
      </c>
      <c r="F28" s="3" t="s">
        <v>125</v>
      </c>
      <c r="G28" s="3"/>
      <c r="H28" s="3" t="s">
        <v>32</v>
      </c>
      <c r="I28" s="3"/>
      <c r="J28" s="1">
        <v>2</v>
      </c>
      <c r="K28" s="4" t="s">
        <v>10</v>
      </c>
      <c r="L28" s="4" t="s">
        <v>122</v>
      </c>
      <c r="M28" s="4" t="s">
        <v>10</v>
      </c>
      <c r="N28" s="4" t="s">
        <v>122</v>
      </c>
      <c r="O28" s="70" t="s">
        <v>116</v>
      </c>
    </row>
    <row r="29" spans="1:15" ht="15" customHeight="1" x14ac:dyDescent="0.25">
      <c r="A29" s="101" t="s">
        <v>0</v>
      </c>
      <c r="B29" s="101" t="s">
        <v>128</v>
      </c>
      <c r="C29" s="2" t="s">
        <v>129</v>
      </c>
      <c r="D29" s="3">
        <v>6</v>
      </c>
      <c r="E29" s="3">
        <v>6</v>
      </c>
      <c r="F29" s="3" t="s">
        <v>116</v>
      </c>
      <c r="G29" s="3"/>
      <c r="H29" s="3"/>
      <c r="I29" s="3"/>
      <c r="J29" s="1"/>
      <c r="K29" s="4"/>
      <c r="L29" s="4"/>
      <c r="M29" s="4"/>
      <c r="N29" s="4"/>
      <c r="O29" s="70"/>
    </row>
    <row r="30" spans="1:15" ht="15" customHeight="1" x14ac:dyDescent="0.25">
      <c r="A30" s="3" t="s">
        <v>26</v>
      </c>
      <c r="B30" s="3" t="s">
        <v>163</v>
      </c>
      <c r="C30" s="2" t="s">
        <v>130</v>
      </c>
      <c r="D30" s="3"/>
      <c r="E30" s="3">
        <v>4</v>
      </c>
      <c r="F30" s="3" t="s">
        <v>116</v>
      </c>
      <c r="G30" s="3"/>
      <c r="H30" s="3"/>
      <c r="I30" s="3"/>
      <c r="J30" s="1"/>
      <c r="K30" s="4"/>
      <c r="L30" s="4"/>
      <c r="M30" s="4"/>
      <c r="N30" s="4"/>
      <c r="O30" s="70"/>
    </row>
    <row r="31" spans="1:15" ht="15" customHeight="1" x14ac:dyDescent="0.25">
      <c r="A31" s="3" t="s">
        <v>26</v>
      </c>
      <c r="B31" s="3" t="s">
        <v>164</v>
      </c>
      <c r="C31" s="4" t="s">
        <v>132</v>
      </c>
      <c r="D31" s="3"/>
      <c r="E31" s="4"/>
      <c r="F31" s="4" t="s">
        <v>116</v>
      </c>
      <c r="G31" s="4"/>
      <c r="H31" s="4" t="s">
        <v>32</v>
      </c>
      <c r="I31" s="4"/>
      <c r="J31" s="1">
        <v>2</v>
      </c>
      <c r="K31" s="4" t="s">
        <v>10</v>
      </c>
      <c r="L31" s="4" t="s">
        <v>122</v>
      </c>
      <c r="M31" s="4" t="s">
        <v>10</v>
      </c>
      <c r="N31" s="4" t="s">
        <v>122</v>
      </c>
      <c r="O31" s="70" t="s">
        <v>116</v>
      </c>
    </row>
    <row r="32" spans="1:15" ht="15" customHeight="1" x14ac:dyDescent="0.25">
      <c r="A32" s="3" t="s">
        <v>26</v>
      </c>
      <c r="B32" s="3" t="s">
        <v>165</v>
      </c>
      <c r="C32" s="4" t="s">
        <v>134</v>
      </c>
      <c r="D32" s="3"/>
      <c r="E32" s="4"/>
      <c r="F32" s="4" t="s">
        <v>116</v>
      </c>
      <c r="G32" s="4"/>
      <c r="H32" s="4" t="s">
        <v>32</v>
      </c>
      <c r="I32" s="4"/>
      <c r="J32" s="1">
        <v>2</v>
      </c>
      <c r="K32" s="4" t="s">
        <v>97</v>
      </c>
      <c r="L32" s="4" t="s">
        <v>122</v>
      </c>
      <c r="M32" s="4" t="s">
        <v>97</v>
      </c>
      <c r="N32" s="4" t="s">
        <v>122</v>
      </c>
      <c r="O32" s="70" t="s">
        <v>116</v>
      </c>
    </row>
    <row r="33" spans="1:15" ht="15" customHeight="1" x14ac:dyDescent="0.25">
      <c r="A33" s="3" t="s">
        <v>26</v>
      </c>
      <c r="B33" s="3" t="s">
        <v>135</v>
      </c>
      <c r="C33" s="4" t="s">
        <v>136</v>
      </c>
      <c r="D33" s="3"/>
      <c r="E33" s="4">
        <v>2</v>
      </c>
      <c r="F33" s="4" t="s">
        <v>116</v>
      </c>
      <c r="G33" s="4"/>
      <c r="H33" s="4" t="s">
        <v>32</v>
      </c>
      <c r="I33" s="4"/>
      <c r="J33" s="1">
        <v>2</v>
      </c>
      <c r="K33" s="4" t="s">
        <v>10</v>
      </c>
      <c r="L33" s="4" t="s">
        <v>122</v>
      </c>
      <c r="M33" s="4" t="s">
        <v>10</v>
      </c>
      <c r="N33" s="4" t="s">
        <v>122</v>
      </c>
      <c r="O33" s="70" t="s">
        <v>116</v>
      </c>
    </row>
    <row r="34" spans="1:15" ht="15" customHeight="1" x14ac:dyDescent="0.25">
      <c r="A34" s="1"/>
      <c r="B34" s="4"/>
      <c r="C34" s="4"/>
      <c r="D34" s="3"/>
      <c r="E34" s="4"/>
      <c r="F34" s="4"/>
      <c r="G34" s="4"/>
      <c r="H34" s="4"/>
      <c r="I34" s="4"/>
      <c r="J34" s="1"/>
      <c r="K34" s="4"/>
      <c r="L34" s="4"/>
      <c r="M34" s="4"/>
      <c r="N34" s="4"/>
      <c r="O34" s="70"/>
    </row>
    <row r="35" spans="1:15" x14ac:dyDescent="0.25">
      <c r="A35" s="69" t="s">
        <v>206</v>
      </c>
      <c r="B35" s="104" t="s">
        <v>207</v>
      </c>
      <c r="C35" s="2"/>
      <c r="D35" s="3">
        <v>6</v>
      </c>
      <c r="E35" s="3">
        <v>6</v>
      </c>
      <c r="F35" s="105" t="s">
        <v>116</v>
      </c>
      <c r="G35" s="3"/>
      <c r="H35" s="3" t="s">
        <v>31</v>
      </c>
      <c r="I35" s="3"/>
      <c r="J35" s="1"/>
      <c r="K35" s="4"/>
      <c r="L35" s="4"/>
      <c r="M35" s="4"/>
      <c r="N35" s="4"/>
      <c r="O35" s="70"/>
    </row>
    <row r="36" spans="1:15" x14ac:dyDescent="0.25">
      <c r="A36" s="1" t="s">
        <v>208</v>
      </c>
      <c r="B36" s="44" t="s">
        <v>209</v>
      </c>
      <c r="C36" s="2"/>
      <c r="D36" s="3"/>
      <c r="E36" s="3"/>
      <c r="F36" s="105"/>
      <c r="G36" s="3"/>
      <c r="H36" s="3"/>
      <c r="I36" s="3"/>
      <c r="J36" s="1"/>
      <c r="K36" s="4" t="s">
        <v>210</v>
      </c>
      <c r="L36" s="4" t="s">
        <v>221</v>
      </c>
      <c r="M36" s="4" t="s">
        <v>211</v>
      </c>
      <c r="N36" s="4"/>
      <c r="O36" s="70"/>
    </row>
    <row r="37" spans="1:15" x14ac:dyDescent="0.25">
      <c r="A37" s="1" t="s">
        <v>208</v>
      </c>
      <c r="B37" s="44" t="s">
        <v>212</v>
      </c>
      <c r="C37" s="2"/>
      <c r="D37" s="3"/>
      <c r="E37" s="3"/>
      <c r="F37" s="105"/>
      <c r="G37" s="3"/>
      <c r="H37" s="3"/>
      <c r="I37" s="3"/>
      <c r="J37" s="1"/>
      <c r="K37" s="4" t="s">
        <v>210</v>
      </c>
      <c r="L37" s="4" t="s">
        <v>222</v>
      </c>
      <c r="M37" s="4" t="s">
        <v>211</v>
      </c>
      <c r="N37" s="4"/>
      <c r="O37" s="70"/>
    </row>
    <row r="38" spans="1:15" x14ac:dyDescent="0.25">
      <c r="A38" s="1" t="s">
        <v>208</v>
      </c>
      <c r="B38" s="44" t="s">
        <v>213</v>
      </c>
      <c r="C38" s="106"/>
      <c r="D38" s="3"/>
      <c r="E38" s="3"/>
      <c r="F38" s="105"/>
      <c r="G38" s="3"/>
      <c r="H38" s="3"/>
      <c r="I38" s="3"/>
      <c r="J38" s="1"/>
      <c r="K38" s="4" t="s">
        <v>210</v>
      </c>
      <c r="L38" s="4" t="s">
        <v>223</v>
      </c>
      <c r="M38" s="4" t="s">
        <v>211</v>
      </c>
      <c r="N38" s="4"/>
      <c r="O38" s="70"/>
    </row>
    <row r="39" spans="1:15" x14ac:dyDescent="0.25">
      <c r="A39" s="69" t="s">
        <v>206</v>
      </c>
      <c r="B39" s="104" t="s">
        <v>214</v>
      </c>
      <c r="C39" s="2"/>
      <c r="D39" s="3">
        <v>6</v>
      </c>
      <c r="E39" s="3">
        <v>6</v>
      </c>
      <c r="F39" s="105" t="s">
        <v>116</v>
      </c>
      <c r="G39" s="3"/>
      <c r="H39" s="3" t="s">
        <v>31</v>
      </c>
      <c r="I39" s="3"/>
      <c r="J39" s="1"/>
      <c r="K39" s="4"/>
      <c r="L39" s="4"/>
      <c r="M39" s="4"/>
      <c r="N39" s="4"/>
      <c r="O39" s="70"/>
    </row>
    <row r="40" spans="1:15" s="23" customFormat="1" x14ac:dyDescent="0.25">
      <c r="A40" s="1" t="s">
        <v>208</v>
      </c>
      <c r="B40" s="44" t="s">
        <v>215</v>
      </c>
      <c r="C40" s="2"/>
      <c r="D40" s="3"/>
      <c r="E40" s="3"/>
      <c r="F40" s="105"/>
      <c r="G40" s="3"/>
      <c r="H40" s="3"/>
      <c r="I40" s="3"/>
      <c r="J40" s="1"/>
      <c r="K40" s="4" t="s">
        <v>210</v>
      </c>
      <c r="L40" s="4" t="s">
        <v>224</v>
      </c>
      <c r="M40" s="4" t="s">
        <v>211</v>
      </c>
      <c r="N40" s="4"/>
      <c r="O40" s="70"/>
    </row>
    <row r="41" spans="1:15" s="23" customFormat="1" x14ac:dyDescent="0.25">
      <c r="A41" s="1" t="s">
        <v>208</v>
      </c>
      <c r="B41" s="44" t="s">
        <v>216</v>
      </c>
      <c r="C41" s="2"/>
      <c r="D41" s="3"/>
      <c r="E41" s="3"/>
      <c r="F41" s="105"/>
      <c r="G41" s="3"/>
      <c r="H41" s="3"/>
      <c r="I41" s="3"/>
      <c r="J41" s="1"/>
      <c r="K41" s="4" t="s">
        <v>210</v>
      </c>
      <c r="L41" s="4" t="s">
        <v>221</v>
      </c>
      <c r="M41" s="4" t="s">
        <v>211</v>
      </c>
      <c r="N41" s="4"/>
      <c r="O41" s="70"/>
    </row>
    <row r="42" spans="1:15" s="23" customFormat="1" x14ac:dyDescent="0.25">
      <c r="A42" s="1"/>
      <c r="B42" s="2"/>
      <c r="C42" s="2"/>
      <c r="D42" s="3"/>
      <c r="E42" s="4"/>
      <c r="F42" s="4"/>
      <c r="G42" s="4"/>
      <c r="H42" s="4"/>
      <c r="I42" s="4"/>
      <c r="J42" s="5"/>
      <c r="K42" s="4"/>
      <c r="L42" s="4"/>
      <c r="M42" s="4"/>
      <c r="N42" s="4"/>
      <c r="O42" s="70"/>
    </row>
    <row r="43" spans="1:15" s="23" customFormat="1" ht="18.75" x14ac:dyDescent="0.25">
      <c r="A43" s="1"/>
      <c r="B43" s="6"/>
      <c r="C43" s="6"/>
      <c r="D43" s="3"/>
      <c r="E43" s="7"/>
      <c r="F43" s="7"/>
      <c r="G43" s="7"/>
      <c r="H43" s="7"/>
      <c r="I43" s="7"/>
      <c r="J43" s="8"/>
      <c r="K43" s="4"/>
      <c r="L43" s="4"/>
      <c r="M43" s="4"/>
      <c r="N43" s="4"/>
      <c r="O43" s="70"/>
    </row>
    <row r="44" spans="1:15" s="23" customFormat="1" ht="17.25" x14ac:dyDescent="0.25">
      <c r="A44" s="1"/>
      <c r="B44" s="9"/>
      <c r="C44" s="9"/>
      <c r="D44" s="3"/>
      <c r="E44" s="4"/>
      <c r="F44" s="4"/>
      <c r="G44" s="4"/>
      <c r="H44" s="4"/>
      <c r="I44" s="4"/>
      <c r="J44" s="10"/>
      <c r="K44" s="4"/>
      <c r="L44" s="4"/>
      <c r="M44" s="4"/>
      <c r="N44" s="4"/>
      <c r="O44" s="70"/>
    </row>
    <row r="45" spans="1:15" s="23" customFormat="1" x14ac:dyDescent="0.25">
      <c r="A45" s="1"/>
      <c r="B45" s="2"/>
      <c r="C45" s="2"/>
      <c r="D45" s="3"/>
      <c r="E45" s="4"/>
      <c r="F45" s="4"/>
      <c r="G45" s="4"/>
      <c r="H45" s="4"/>
      <c r="I45" s="4"/>
      <c r="J45" s="5"/>
      <c r="K45" s="4"/>
      <c r="L45" s="4"/>
      <c r="M45" s="4"/>
      <c r="N45" s="4"/>
      <c r="O45" s="70"/>
    </row>
    <row r="46" spans="1:15" s="23" customFormat="1" x14ac:dyDescent="0.25">
      <c r="A46" s="1"/>
      <c r="B46" s="2"/>
      <c r="C46" s="2"/>
      <c r="D46" s="3"/>
      <c r="E46" s="4"/>
      <c r="F46" s="4"/>
      <c r="G46" s="4"/>
      <c r="H46" s="4"/>
      <c r="I46" s="4"/>
      <c r="J46" s="5"/>
      <c r="K46" s="4"/>
      <c r="L46" s="4"/>
      <c r="M46" s="4"/>
      <c r="N46" s="4"/>
      <c r="O46" s="70"/>
    </row>
    <row r="47" spans="1:15" s="23" customFormat="1" x14ac:dyDescent="0.25">
      <c r="B47" s="36"/>
      <c r="C47" s="36"/>
      <c r="D47" s="36"/>
      <c r="E47" s="36"/>
      <c r="F47" s="36"/>
      <c r="G47" s="36"/>
      <c r="H47" s="36"/>
      <c r="I47" s="36"/>
      <c r="J47" s="36"/>
      <c r="K47" s="36"/>
    </row>
    <row r="48" spans="1:15" s="23" customFormat="1" x14ac:dyDescent="0.25">
      <c r="B48" s="36"/>
      <c r="C48" s="36"/>
      <c r="D48" s="36"/>
      <c r="E48" s="36"/>
      <c r="F48" s="36"/>
      <c r="G48" s="36"/>
      <c r="H48" s="36"/>
      <c r="I48" s="36"/>
      <c r="J48" s="36"/>
      <c r="K48" s="36"/>
    </row>
    <row r="49" spans="2:11" s="23" customFormat="1" ht="17.25" x14ac:dyDescent="0.25">
      <c r="B49" s="37"/>
      <c r="C49" s="37"/>
      <c r="D49" s="37"/>
      <c r="E49" s="37"/>
      <c r="F49" s="37"/>
      <c r="G49" s="37"/>
      <c r="H49" s="37"/>
      <c r="I49" s="37"/>
      <c r="J49" s="37"/>
      <c r="K49" s="37"/>
    </row>
    <row r="50" spans="2:11" s="23" customFormat="1" x14ac:dyDescent="0.25">
      <c r="B50" s="36"/>
      <c r="C50" s="36"/>
      <c r="D50" s="36"/>
      <c r="E50" s="36"/>
      <c r="F50" s="36"/>
      <c r="G50" s="36"/>
      <c r="H50" s="36"/>
      <c r="I50" s="36"/>
      <c r="J50" s="36"/>
      <c r="K50" s="36"/>
    </row>
    <row r="51" spans="2:11" s="23" customFormat="1" x14ac:dyDescent="0.25">
      <c r="B51" s="36"/>
      <c r="C51" s="36"/>
      <c r="D51" s="36"/>
      <c r="E51" s="36"/>
      <c r="F51" s="36"/>
      <c r="G51" s="36"/>
      <c r="H51" s="36"/>
      <c r="I51" s="36"/>
      <c r="J51" s="36"/>
      <c r="K51" s="36"/>
    </row>
    <row r="52" spans="2:11" s="23" customFormat="1" x14ac:dyDescent="0.25">
      <c r="B52" s="36"/>
      <c r="C52" s="36"/>
      <c r="D52" s="36"/>
      <c r="E52" s="36"/>
      <c r="F52" s="36"/>
      <c r="G52" s="36"/>
      <c r="H52" s="36"/>
      <c r="I52" s="36"/>
      <c r="J52" s="36"/>
      <c r="K52" s="36"/>
    </row>
    <row r="53" spans="2:11" s="23" customFormat="1" x14ac:dyDescent="0.25">
      <c r="B53" s="36"/>
      <c r="C53" s="36"/>
      <c r="D53" s="36"/>
      <c r="E53" s="36"/>
      <c r="F53" s="36"/>
      <c r="G53" s="36"/>
      <c r="H53" s="36"/>
      <c r="I53" s="36"/>
      <c r="J53" s="36"/>
      <c r="K53" s="36"/>
    </row>
    <row r="54" spans="2:11" s="23" customFormat="1" ht="17.25" x14ac:dyDescent="0.25">
      <c r="B54" s="37"/>
      <c r="C54" s="37"/>
      <c r="D54" s="37"/>
      <c r="E54" s="37"/>
      <c r="F54" s="37"/>
      <c r="G54" s="37"/>
      <c r="H54" s="37"/>
      <c r="I54" s="37"/>
      <c r="J54" s="37"/>
      <c r="K54" s="37"/>
    </row>
    <row r="55" spans="2:11" s="23" customFormat="1" x14ac:dyDescent="0.25">
      <c r="B55" s="36"/>
      <c r="C55" s="36"/>
      <c r="D55" s="36"/>
      <c r="E55" s="36"/>
      <c r="F55" s="36"/>
      <c r="G55" s="36"/>
      <c r="H55" s="36"/>
      <c r="I55" s="36"/>
      <c r="J55" s="36"/>
      <c r="K55" s="36"/>
    </row>
    <row r="56" spans="2:11" s="23" customFormat="1" x14ac:dyDescent="0.25">
      <c r="B56" s="36"/>
      <c r="C56" s="36"/>
      <c r="D56" s="36"/>
      <c r="E56" s="36"/>
      <c r="F56" s="36"/>
      <c r="G56" s="36"/>
      <c r="H56" s="36"/>
      <c r="I56" s="36"/>
      <c r="J56" s="36"/>
      <c r="K56" s="36"/>
    </row>
    <row r="57" spans="2:11" s="23" customFormat="1" x14ac:dyDescent="0.25">
      <c r="B57" s="36"/>
      <c r="C57" s="36"/>
      <c r="D57" s="36"/>
      <c r="E57" s="36"/>
      <c r="F57" s="36"/>
      <c r="G57" s="36"/>
      <c r="H57" s="36"/>
      <c r="I57" s="36"/>
      <c r="J57" s="36"/>
      <c r="K57" s="36"/>
    </row>
    <row r="58" spans="2:11" s="23" customFormat="1" x14ac:dyDescent="0.25">
      <c r="B58" s="36"/>
      <c r="C58" s="36"/>
      <c r="D58" s="36"/>
      <c r="E58" s="36"/>
      <c r="F58" s="36"/>
      <c r="G58" s="36"/>
      <c r="H58" s="36"/>
      <c r="I58" s="36"/>
      <c r="J58" s="36"/>
      <c r="K58" s="36"/>
    </row>
    <row r="59" spans="2:11" s="23" customFormat="1" x14ac:dyDescent="0.25">
      <c r="B59" s="36"/>
      <c r="C59" s="36"/>
      <c r="D59" s="36"/>
      <c r="E59" s="36"/>
      <c r="F59" s="36"/>
      <c r="G59" s="36"/>
      <c r="H59" s="36"/>
      <c r="I59" s="36"/>
      <c r="J59" s="36"/>
      <c r="K59" s="36"/>
    </row>
  </sheetData>
  <sheetProtection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34 K17:L34 K42:L46 I42:I46">
    <cfRule type="expression" dxfId="45" priority="36">
      <formula>$H17="CCI (CC Intégral)"</formula>
    </cfRule>
  </conditionalFormatting>
  <conditionalFormatting sqref="I17:J34 I42:J46">
    <cfRule type="expression" dxfId="44" priority="35">
      <formula>$H17="CT (Contrôle terminal)"</formula>
    </cfRule>
  </conditionalFormatting>
  <conditionalFormatting sqref="J15:N15">
    <cfRule type="expression" dxfId="43" priority="26">
      <formula>$A$11=2</formula>
    </cfRule>
    <cfRule type="expression" dxfId="42" priority="27">
      <formula>$A$11=3</formula>
    </cfRule>
    <cfRule type="expression" dxfId="41" priority="28">
      <formula>$A$11=1</formula>
    </cfRule>
  </conditionalFormatting>
  <conditionalFormatting sqref="A16:N16">
    <cfRule type="expression" dxfId="40" priority="19">
      <formula>$A$11=2</formula>
    </cfRule>
    <cfRule type="expression" dxfId="39" priority="20">
      <formula>$A$11=4</formula>
    </cfRule>
    <cfRule type="expression" dxfId="38" priority="21">
      <formula>$A$11=1</formula>
    </cfRule>
  </conditionalFormatting>
  <conditionalFormatting sqref="K16:L16">
    <cfRule type="expression" dxfId="37" priority="18">
      <formula>$H$17="CCI (CC Intégral)"</formula>
    </cfRule>
  </conditionalFormatting>
  <conditionalFormatting sqref="I35:I41 K35:L35 K36:K41">
    <cfRule type="expression" dxfId="36" priority="16">
      <formula>$H35="CCI (CC Intégral)"</formula>
    </cfRule>
  </conditionalFormatting>
  <conditionalFormatting sqref="I35:J41">
    <cfRule type="expression" dxfId="35" priority="15">
      <formula>$H35="CT (Contrôle terminal)"</formula>
    </cfRule>
  </conditionalFormatting>
  <conditionalFormatting sqref="N36">
    <cfRule type="expression" dxfId="34" priority="12">
      <formula>$H36="CCI (CC Intégral)"</formula>
    </cfRule>
  </conditionalFormatting>
  <conditionalFormatting sqref="N37">
    <cfRule type="expression" dxfId="33" priority="11">
      <formula>$H37="CCI (CC Intégral)"</formula>
    </cfRule>
  </conditionalFormatting>
  <conditionalFormatting sqref="N38">
    <cfRule type="expression" dxfId="32" priority="10">
      <formula>$H38="CCI (CC Intégral)"</formula>
    </cfRule>
  </conditionalFormatting>
  <conditionalFormatting sqref="N40">
    <cfRule type="expression" dxfId="31" priority="9">
      <formula>$H40="CCI (CC Intégral)"</formula>
    </cfRule>
  </conditionalFormatting>
  <conditionalFormatting sqref="N41">
    <cfRule type="expression" dxfId="30" priority="8">
      <formula>$H41="CCI (CC Intégral)"</formula>
    </cfRule>
  </conditionalFormatting>
  <conditionalFormatting sqref="L36:L41">
    <cfRule type="expression" dxfId="2" priority="1">
      <formula>$H36="CCI (CC Intégral)"</formula>
    </cfRule>
  </conditionalFormatting>
  <dataValidations count="6">
    <dataValidation type="list" allowBlank="1" showInputMessage="1" showErrorMessage="1" errorTitle="Nature" error="Utiliser la liste déroulante" promptTitle="Nature" prompt="Utiliser la liste déroulante" sqref="M17:M46 K17:K46">
      <formula1>liste_nature_controle</formula1>
    </dataValidation>
    <dataValidation type="list" allowBlank="1" showInputMessage="1" showErrorMessage="1" promptTitle="Type contrôle" prompt="Utiliser la liste déroulante" sqref="H17:H34 H42:H46">
      <formula1>liste_type_controle</formula1>
    </dataValidation>
    <dataValidation type="list" allowBlank="1" showInputMessage="1" showErrorMessage="1" errorTitle="Nature de l'ELP" error="Utiliser la liste déroulante" promptTitle="Nature ELP" prompt="Utiliser la liste déroulante" sqref="A17:A46">
      <formula1>Nature_ELP</formula1>
    </dataValidation>
    <dataValidation type="decimal" operator="greaterThan" allowBlank="1" showInputMessage="1" showErrorMessage="1" errorTitle="Coefficient" error="Le coefficient doit être un nombre décimal supérieur à 0." sqref="E17:E46">
      <formula1>0</formula1>
    </dataValidation>
    <dataValidation type="decimal" operator="lessThanOrEqual" allowBlank="1" showInputMessage="1" showErrorMessage="1" errorTitle="ECTS" error="Le nombre de crédits doit être entier et inférieur ou égal à 6." sqref="D17:D46">
      <formula1>6</formula1>
    </dataValidation>
    <dataValidation type="list" operator="greaterThan" allowBlank="1" showInputMessage="1" showErrorMessage="1" errorTitle="Coefficient" error="Le coefficient doit être un nombre décimal supérieur à 0." sqref="F17:G46">
      <formula1>"OUI,NON"</formula1>
    </dataValidation>
  </dataValidations>
  <printOptions horizontalCentered="1"/>
  <pageMargins left="0.23622047244094491" right="0.23622047244094491" top="0.51" bottom="0.74803149606299213" header="0.31496062992125984" footer="0.31496062992125984"/>
  <pageSetup paperSize="9" scale="4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4D01A67A-C66A-4279-952B-89D4F63311B7}">
            <xm:f>'C:\cremoux\Documents\MCC\2020-2021\Modalités de Contrôle des Connaissances 2020-2021\MCC - PASS\[MCC-PASS.xlsx]Fiche générale'!#REF!="Seconde chance"</xm:f>
            <x14:dxf>
              <fill>
                <patternFill>
                  <bgColor theme="1"/>
                </patternFill>
              </fill>
            </x14:dxf>
          </x14:cfRule>
          <x14:cfRule type="expression" priority="14" id="{6763F5DF-9FA1-4A73-88C4-98FC59817AA6}">
            <xm:f>'/Users/isabelle/Desktop/Z:\DEVE\Cellule APOGEE\2018 MODULO\MCC\[Modèle MCC- L1 L2 double licence.xlsx]Fiche générale'!#REF!="Seconde chance"</xm:f>
            <x14:dxf>
              <fill>
                <patternFill>
                  <bgColor theme="1"/>
                </patternFill>
              </fill>
            </x14:dxf>
          </x14:cfRule>
          <xm:sqref>M35:N35 M39:N39</xm:sqref>
        </x14:conditionalFormatting>
        <x14:conditionalFormatting xmlns:xm="http://schemas.microsoft.com/office/excel/2006/main">
          <x14:cfRule type="expression" priority="6" id="{1D91A7B1-56D5-44F0-B213-333BC97BEFD0}">
            <xm:f>'C:\cremoux\Documents\MCC\2020-2021\Modalités de Contrôle des Connaissances 2020-2021\MCC - PASS\[MCC-PASS.xlsx]Fiche générale'!#REF!="Seconde chance"</xm:f>
            <x14:dxf>
              <fill>
                <patternFill>
                  <bgColor theme="1"/>
                </patternFill>
              </fill>
            </x14:dxf>
          </x14:cfRule>
          <x14:cfRule type="expression" priority="7" id="{04CCFA2C-2E75-433A-A1BB-C444D2AEF4A7}">
            <xm:f>'/Users/isabelle/Desktop/Z:\DEVE\Cellule APOGEE\2018 MODULO\MCC\[Modèle MCC- L1 L2 double licence.xlsx]Fiche générale'!#REF!="Seconde chance"</xm:f>
            <x14:dxf>
              <fill>
                <patternFill>
                  <bgColor theme="1"/>
                </patternFill>
              </fill>
            </x14:dxf>
          </x14:cfRule>
          <xm:sqref>M36</xm:sqref>
        </x14:conditionalFormatting>
        <x14:conditionalFormatting xmlns:xm="http://schemas.microsoft.com/office/excel/2006/main">
          <x14:cfRule type="expression" priority="4" id="{759F7EFF-0CDF-423D-812B-6A4D582409F7}">
            <xm:f>'C:\cremoux\Documents\MCC\2020-2021\Modalités de Contrôle des Connaissances 2020-2021\MCC - PASS\[MCC-PASS.xlsx]Fiche générale'!#REF!="Seconde chance"</xm:f>
            <x14:dxf>
              <fill>
                <patternFill>
                  <bgColor theme="1"/>
                </patternFill>
              </fill>
            </x14:dxf>
          </x14:cfRule>
          <x14:cfRule type="expression" priority="5" id="{81EFCB52-6BBC-4609-AE7E-102830130E39}">
            <xm:f>'/Users/isabelle/Desktop/Z:\DEVE\Cellule APOGEE\2018 MODULO\MCC\[Modèle MCC- L1 L2 double licence.xlsx]Fiche générale'!#REF!="Seconde chance"</xm:f>
            <x14:dxf>
              <fill>
                <patternFill>
                  <bgColor theme="1"/>
                </patternFill>
              </fill>
            </x14:dxf>
          </x14:cfRule>
          <xm:sqref>M37:M38</xm:sqref>
        </x14:conditionalFormatting>
        <x14:conditionalFormatting xmlns:xm="http://schemas.microsoft.com/office/excel/2006/main">
          <x14:cfRule type="expression" priority="2" id="{909261A8-74F1-4D69-8724-B3C4A9F769B6}">
            <xm:f>'C:\cremoux\Documents\MCC\2020-2021\Modalités de Contrôle des Connaissances 2020-2021\MCC - PASS\[MCC-PASS.xlsx]Fiche générale'!#REF!="Seconde chance"</xm:f>
            <x14:dxf>
              <fill>
                <patternFill>
                  <bgColor theme="1"/>
                </patternFill>
              </fill>
            </x14:dxf>
          </x14:cfRule>
          <x14:cfRule type="expression" priority="3" id="{4451207C-A040-435C-BF79-3F5B4A834AE3}">
            <xm:f>'/Users/isabelle/Desktop/Z:\DEVE\Cellule APOGEE\2018 MODULO\MCC\[Modèle MCC- L1 L2 double licence.xlsx]Fiche générale'!#REF!="Seconde chance"</xm:f>
            <x14:dxf>
              <fill>
                <patternFill>
                  <bgColor theme="1"/>
                </patternFill>
              </fill>
            </x14:dxf>
          </x14:cfRule>
          <xm:sqref>M40:M41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H35:H41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8"/>
  <sheetViews>
    <sheetView showGridLines="0" showZeros="0" tabSelected="1" topLeftCell="A4" zoomScale="75" zoomScaleNormal="85" zoomScalePageLayoutView="85" workbookViewId="0">
      <selection activeCell="L35" sqref="L35:L36"/>
    </sheetView>
  </sheetViews>
  <sheetFormatPr baseColWidth="10" defaultColWidth="10.85546875" defaultRowHeight="15" x14ac:dyDescent="0.25"/>
  <cols>
    <col min="1" max="1" width="26.42578125" style="18" bestFit="1" customWidth="1"/>
    <col min="2" max="2" width="41.42578125" style="28" bestFit="1" customWidth="1"/>
    <col min="3" max="3" width="20.42578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5" width="33.5703125" style="18" bestFit="1" customWidth="1"/>
    <col min="16" max="16384" width="10.85546875" style="18"/>
  </cols>
  <sheetData>
    <row r="1" spans="1:15" ht="23.25" x14ac:dyDescent="0.35">
      <c r="A1" s="131" t="s">
        <v>49</v>
      </c>
      <c r="B1" s="131"/>
      <c r="C1" s="131"/>
      <c r="D1" s="131"/>
      <c r="E1" s="131"/>
      <c r="F1" s="131"/>
      <c r="G1" s="131"/>
      <c r="H1" s="131"/>
      <c r="I1" s="131"/>
      <c r="J1" s="131"/>
      <c r="K1" s="131"/>
      <c r="L1" s="131"/>
      <c r="M1" s="131"/>
      <c r="N1" s="131"/>
    </row>
    <row r="2" spans="1:15" ht="20.100000000000001" customHeight="1" x14ac:dyDescent="0.25">
      <c r="A2" s="19" t="s">
        <v>22</v>
      </c>
      <c r="B2" s="133" t="str">
        <f>'Fiche générale'!B2</f>
        <v>STAPS</v>
      </c>
      <c r="C2" s="133"/>
      <c r="D2" s="133"/>
      <c r="E2" s="133"/>
      <c r="F2" s="18"/>
      <c r="G2" s="18"/>
      <c r="H2" s="18"/>
      <c r="I2" s="18"/>
      <c r="J2" s="18"/>
      <c r="K2" s="18"/>
    </row>
    <row r="3" spans="1:15" ht="20.100000000000001" customHeight="1" x14ac:dyDescent="0.25">
      <c r="A3" s="19" t="s">
        <v>21</v>
      </c>
      <c r="B3" s="133" t="str">
        <f>'Fiche générale'!B3:I3</f>
        <v>STAPS</v>
      </c>
      <c r="C3" s="133"/>
      <c r="D3" s="133"/>
      <c r="E3" s="133"/>
      <c r="F3" s="18"/>
      <c r="G3" s="18"/>
      <c r="H3" s="18"/>
      <c r="I3" s="18"/>
      <c r="J3" s="18"/>
      <c r="K3" s="18"/>
    </row>
    <row r="4" spans="1:15" ht="20.100000000000001" customHeight="1" x14ac:dyDescent="0.3">
      <c r="A4" s="19" t="s">
        <v>14</v>
      </c>
      <c r="B4" s="41" t="str">
        <f>'Fiche générale'!B4</f>
        <v>PPSTA18</v>
      </c>
      <c r="C4" s="20" t="s">
        <v>41</v>
      </c>
      <c r="D4" s="132">
        <v>180</v>
      </c>
      <c r="E4" s="132"/>
      <c r="F4"/>
      <c r="G4"/>
      <c r="H4"/>
      <c r="I4"/>
      <c r="J4"/>
      <c r="K4"/>
      <c r="L4"/>
      <c r="M4"/>
      <c r="N4"/>
    </row>
    <row r="5" spans="1:15" ht="20.100000000000001" customHeight="1" x14ac:dyDescent="0.25">
      <c r="B5" s="18"/>
      <c r="C5" s="18"/>
      <c r="D5" s="18"/>
      <c r="E5" s="18"/>
      <c r="F5" s="18"/>
      <c r="G5" s="18"/>
      <c r="H5" s="18"/>
      <c r="I5" s="18"/>
      <c r="J5" s="18"/>
      <c r="K5" s="18"/>
    </row>
    <row r="6" spans="1:15" ht="20.100000000000001" customHeight="1" x14ac:dyDescent="0.3">
      <c r="A6" s="19" t="s">
        <v>1</v>
      </c>
      <c r="B6" s="42" t="s">
        <v>106</v>
      </c>
      <c r="C6" s="20" t="s">
        <v>42</v>
      </c>
      <c r="D6" s="136">
        <v>180</v>
      </c>
      <c r="E6" s="137"/>
      <c r="F6" s="140" t="s">
        <v>2</v>
      </c>
      <c r="G6" s="141"/>
      <c r="H6" s="142"/>
      <c r="I6" s="143" t="s">
        <v>107</v>
      </c>
      <c r="J6" s="143"/>
      <c r="K6" s="143"/>
      <c r="L6" s="143"/>
      <c r="M6" s="143"/>
      <c r="N6" s="143"/>
    </row>
    <row r="7" spans="1:15" ht="20.100000000000001" customHeight="1" x14ac:dyDescent="0.25">
      <c r="A7" s="19" t="s">
        <v>23</v>
      </c>
      <c r="B7" s="47" t="s">
        <v>137</v>
      </c>
      <c r="C7" s="18"/>
      <c r="D7" s="18"/>
      <c r="E7" s="18"/>
      <c r="F7" s="18"/>
      <c r="G7" s="18"/>
      <c r="H7" s="18"/>
      <c r="I7" s="18"/>
      <c r="J7" s="18"/>
      <c r="K7" s="18"/>
    </row>
    <row r="8" spans="1:15" ht="20.100000000000001" customHeight="1" x14ac:dyDescent="0.25">
      <c r="A8" s="21"/>
      <c r="B8" s="11"/>
      <c r="C8" s="18"/>
      <c r="D8" s="18"/>
      <c r="E8" s="18"/>
      <c r="F8" s="18"/>
      <c r="G8" s="22"/>
      <c r="H8" s="22"/>
      <c r="I8" s="22"/>
      <c r="J8" s="22"/>
      <c r="K8" s="18"/>
      <c r="L8" s="23"/>
      <c r="M8" s="23"/>
    </row>
    <row r="9" spans="1:15" ht="15" customHeight="1" x14ac:dyDescent="0.25">
      <c r="B9" s="36"/>
      <c r="C9" s="51"/>
      <c r="D9" s="22"/>
      <c r="E9" s="138" t="s">
        <v>30</v>
      </c>
      <c r="F9" s="139"/>
      <c r="G9" s="138" t="s">
        <v>25</v>
      </c>
      <c r="H9" s="139"/>
      <c r="I9" s="22"/>
      <c r="J9" s="24">
        <v>1</v>
      </c>
      <c r="K9" s="22"/>
      <c r="L9" s="22"/>
      <c r="M9" s="22"/>
    </row>
    <row r="10" spans="1:15" ht="15" customHeight="1" x14ac:dyDescent="0.25">
      <c r="B10" s="36"/>
      <c r="C10" s="51"/>
      <c r="D10" s="25"/>
      <c r="E10" s="144" t="s">
        <v>29</v>
      </c>
      <c r="F10" s="145"/>
      <c r="G10" s="146"/>
      <c r="H10" s="147"/>
      <c r="I10" s="26"/>
      <c r="J10" s="26"/>
      <c r="K10" s="26"/>
      <c r="L10" s="26"/>
      <c r="M10" s="26"/>
    </row>
    <row r="11" spans="1:15" ht="15" customHeight="1" x14ac:dyDescent="0.25">
      <c r="A11" s="17">
        <v>4</v>
      </c>
      <c r="B11" s="29"/>
      <c r="C11" s="51"/>
      <c r="D11" s="27"/>
      <c r="I11" s="18"/>
      <c r="J11" s="18"/>
      <c r="K11" s="18"/>
      <c r="L11" s="26"/>
      <c r="M11" s="26"/>
    </row>
    <row r="12" spans="1:15" ht="15" customHeight="1" x14ac:dyDescent="0.25">
      <c r="D12" s="27"/>
      <c r="E12" s="18"/>
      <c r="F12" s="18"/>
      <c r="G12" s="18"/>
      <c r="H12" s="18"/>
      <c r="I12" s="18"/>
      <c r="J12" s="18"/>
      <c r="K12" s="18"/>
      <c r="L12" s="26"/>
      <c r="M12" s="26"/>
    </row>
    <row r="13" spans="1:15" x14ac:dyDescent="0.25">
      <c r="B13" s="29"/>
      <c r="C13" s="27"/>
      <c r="D13" s="27"/>
      <c r="E13" s="148"/>
      <c r="F13" s="148"/>
      <c r="G13" s="49"/>
      <c r="H13" s="27"/>
      <c r="I13" s="27"/>
    </row>
    <row r="14" spans="1:15" ht="26.25" customHeight="1" x14ac:dyDescent="0.25">
      <c r="B14" s="29"/>
      <c r="C14" s="27"/>
      <c r="D14" s="27"/>
      <c r="E14" s="48"/>
      <c r="F14" s="48"/>
      <c r="G14" s="49"/>
      <c r="H14" s="27"/>
      <c r="I14" s="27"/>
      <c r="J14" s="134" t="s">
        <v>15</v>
      </c>
      <c r="K14" s="149"/>
      <c r="L14" s="135"/>
      <c r="M14" s="134" t="s">
        <v>16</v>
      </c>
      <c r="N14" s="135"/>
    </row>
    <row r="15" spans="1:15"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71" t="s">
        <v>203</v>
      </c>
    </row>
    <row r="17" spans="1:15" ht="15" customHeight="1" x14ac:dyDescent="0.25">
      <c r="A17" s="69" t="s">
        <v>0</v>
      </c>
      <c r="B17" s="66" t="s">
        <v>138</v>
      </c>
      <c r="C17" s="2" t="s">
        <v>139</v>
      </c>
      <c r="D17" s="3">
        <v>6</v>
      </c>
      <c r="E17" s="3"/>
      <c r="F17" s="3"/>
      <c r="G17" s="3"/>
      <c r="H17" s="3"/>
      <c r="I17" s="3"/>
      <c r="J17" s="4"/>
      <c r="K17" s="4"/>
      <c r="L17" s="4"/>
      <c r="M17" s="4"/>
      <c r="N17" s="4"/>
      <c r="O17" s="70"/>
    </row>
    <row r="18" spans="1:15" ht="15" customHeight="1" x14ac:dyDescent="0.25">
      <c r="A18" s="1" t="s">
        <v>26</v>
      </c>
      <c r="B18" s="2" t="s">
        <v>140</v>
      </c>
      <c r="C18" s="2" t="s">
        <v>141</v>
      </c>
      <c r="D18" s="3"/>
      <c r="E18" s="3"/>
      <c r="F18" s="3"/>
      <c r="G18" s="3"/>
      <c r="H18" s="3"/>
      <c r="I18" s="3"/>
      <c r="J18" s="1"/>
      <c r="K18" s="4"/>
      <c r="L18" s="4"/>
      <c r="M18" s="4"/>
      <c r="N18" s="4"/>
      <c r="O18" s="70"/>
    </row>
    <row r="19" spans="1:15" ht="15" customHeight="1" x14ac:dyDescent="0.25">
      <c r="A19" s="1" t="s">
        <v>26</v>
      </c>
      <c r="B19" s="2" t="s">
        <v>142</v>
      </c>
      <c r="C19" s="2" t="s">
        <v>143</v>
      </c>
      <c r="D19" s="3"/>
      <c r="E19" s="3"/>
      <c r="F19" s="3"/>
      <c r="G19" s="3"/>
      <c r="H19" s="3"/>
      <c r="I19" s="3"/>
      <c r="J19" s="1"/>
      <c r="K19" s="4"/>
      <c r="L19" s="4"/>
      <c r="M19" s="4"/>
      <c r="N19" s="4"/>
      <c r="O19" s="70"/>
    </row>
    <row r="20" spans="1:15" ht="15" customHeight="1" x14ac:dyDescent="0.25">
      <c r="A20" s="1" t="s">
        <v>26</v>
      </c>
      <c r="B20" s="2" t="s">
        <v>144</v>
      </c>
      <c r="C20" s="2" t="s">
        <v>145</v>
      </c>
      <c r="D20" s="3"/>
      <c r="E20" s="3"/>
      <c r="F20" s="3"/>
      <c r="G20" s="3"/>
      <c r="H20" s="3"/>
      <c r="I20" s="3"/>
      <c r="J20" s="1"/>
      <c r="K20" s="4"/>
      <c r="L20" s="4"/>
      <c r="M20" s="4"/>
      <c r="N20" s="4"/>
      <c r="O20" s="70"/>
    </row>
    <row r="21" spans="1:15" ht="15" customHeight="1" x14ac:dyDescent="0.25">
      <c r="A21" s="69" t="s">
        <v>0</v>
      </c>
      <c r="B21" s="68" t="s">
        <v>181</v>
      </c>
      <c r="C21" s="2" t="s">
        <v>146</v>
      </c>
      <c r="D21" s="3">
        <v>6</v>
      </c>
      <c r="E21" s="3">
        <v>6</v>
      </c>
      <c r="F21" s="3" t="s">
        <v>116</v>
      </c>
      <c r="G21" s="3"/>
      <c r="H21" s="3" t="s">
        <v>32</v>
      </c>
      <c r="I21" s="3"/>
      <c r="J21" s="1">
        <v>2</v>
      </c>
      <c r="K21" s="4" t="s">
        <v>10</v>
      </c>
      <c r="L21" s="4" t="s">
        <v>117</v>
      </c>
      <c r="M21" s="4" t="s">
        <v>10</v>
      </c>
      <c r="N21" s="4" t="s">
        <v>117</v>
      </c>
      <c r="O21" s="70"/>
    </row>
    <row r="22" spans="1:15" ht="15" customHeight="1" x14ac:dyDescent="0.25">
      <c r="A22" s="1" t="s">
        <v>26</v>
      </c>
      <c r="B22" s="62" t="s">
        <v>175</v>
      </c>
      <c r="C22" s="2" t="s">
        <v>176</v>
      </c>
      <c r="D22" s="3"/>
      <c r="E22" s="64">
        <v>3</v>
      </c>
      <c r="F22" s="64" t="s">
        <v>125</v>
      </c>
      <c r="G22" s="3"/>
      <c r="H22" s="3"/>
      <c r="I22" s="3"/>
      <c r="J22" s="1"/>
      <c r="K22" s="4"/>
      <c r="L22" s="4"/>
      <c r="M22" s="4"/>
      <c r="N22" s="4"/>
      <c r="O22" s="70"/>
    </row>
    <row r="23" spans="1:15" ht="15" customHeight="1" x14ac:dyDescent="0.25">
      <c r="A23" s="1" t="s">
        <v>26</v>
      </c>
      <c r="B23" s="62" t="s">
        <v>177</v>
      </c>
      <c r="C23" s="2" t="s">
        <v>178</v>
      </c>
      <c r="D23" s="3"/>
      <c r="E23" s="64">
        <v>2</v>
      </c>
      <c r="F23" s="64" t="s">
        <v>125</v>
      </c>
      <c r="G23" s="3"/>
      <c r="H23" s="3"/>
      <c r="I23" s="3"/>
      <c r="J23" s="1"/>
      <c r="K23" s="4"/>
      <c r="L23" s="4"/>
      <c r="M23" s="4"/>
      <c r="N23" s="4"/>
      <c r="O23" s="70"/>
    </row>
    <row r="24" spans="1:15" ht="15" customHeight="1" x14ac:dyDescent="0.25">
      <c r="A24" s="69" t="s">
        <v>0</v>
      </c>
      <c r="B24" s="66" t="s">
        <v>147</v>
      </c>
      <c r="C24" s="2" t="s">
        <v>148</v>
      </c>
      <c r="D24" s="3">
        <v>6</v>
      </c>
      <c r="E24" s="3">
        <v>6</v>
      </c>
      <c r="F24" s="3" t="s">
        <v>116</v>
      </c>
      <c r="G24" s="3"/>
      <c r="H24" s="3"/>
      <c r="I24" s="3"/>
      <c r="J24" s="1"/>
      <c r="K24" s="4"/>
      <c r="L24" s="4"/>
      <c r="M24" s="4"/>
      <c r="N24" s="4"/>
      <c r="O24" s="70"/>
    </row>
    <row r="25" spans="1:15" ht="15" customHeight="1" x14ac:dyDescent="0.25">
      <c r="A25" s="1" t="s">
        <v>26</v>
      </c>
      <c r="B25" s="4" t="s">
        <v>149</v>
      </c>
      <c r="C25" s="61" t="s">
        <v>150</v>
      </c>
      <c r="D25" s="3"/>
      <c r="E25" s="64">
        <v>1</v>
      </c>
      <c r="F25" s="3" t="s">
        <v>116</v>
      </c>
      <c r="G25" s="3"/>
      <c r="H25" s="3" t="s">
        <v>32</v>
      </c>
      <c r="I25" s="3"/>
      <c r="J25" s="1">
        <v>2</v>
      </c>
      <c r="K25" s="4" t="s">
        <v>97</v>
      </c>
      <c r="L25" s="4" t="s">
        <v>122</v>
      </c>
      <c r="M25" s="4" t="s">
        <v>97</v>
      </c>
      <c r="N25" s="4" t="s">
        <v>122</v>
      </c>
      <c r="O25" s="70" t="s">
        <v>116</v>
      </c>
    </row>
    <row r="26" spans="1:15" ht="15" customHeight="1" x14ac:dyDescent="0.25">
      <c r="A26" s="1" t="s">
        <v>26</v>
      </c>
      <c r="B26" s="4" t="s">
        <v>151</v>
      </c>
      <c r="C26" s="2" t="s">
        <v>152</v>
      </c>
      <c r="D26" s="3"/>
      <c r="E26" s="64">
        <v>1</v>
      </c>
      <c r="F26" s="3" t="s">
        <v>116</v>
      </c>
      <c r="G26" s="3"/>
      <c r="H26" s="3" t="s">
        <v>32</v>
      </c>
      <c r="I26" s="3"/>
      <c r="J26" s="1">
        <v>2</v>
      </c>
      <c r="K26" s="4" t="s">
        <v>97</v>
      </c>
      <c r="L26" s="4" t="s">
        <v>122</v>
      </c>
      <c r="M26" s="4" t="s">
        <v>97</v>
      </c>
      <c r="N26" s="4" t="s">
        <v>122</v>
      </c>
      <c r="O26" s="70" t="s">
        <v>116</v>
      </c>
    </row>
    <row r="27" spans="1:15" ht="15" customHeight="1" x14ac:dyDescent="0.25">
      <c r="A27" s="1" t="s">
        <v>26</v>
      </c>
      <c r="B27" s="4" t="s">
        <v>126</v>
      </c>
      <c r="C27" s="2" t="s">
        <v>153</v>
      </c>
      <c r="D27" s="3"/>
      <c r="E27" s="64">
        <v>2</v>
      </c>
      <c r="F27" s="3" t="s">
        <v>125</v>
      </c>
      <c r="G27" s="3"/>
      <c r="H27" s="3" t="s">
        <v>32</v>
      </c>
      <c r="I27" s="3"/>
      <c r="J27" s="1">
        <v>2</v>
      </c>
      <c r="K27" s="4" t="s">
        <v>10</v>
      </c>
      <c r="L27" s="4" t="s">
        <v>122</v>
      </c>
      <c r="M27" s="4" t="s">
        <v>10</v>
      </c>
      <c r="N27" s="4" t="s">
        <v>122</v>
      </c>
      <c r="O27" s="70" t="s">
        <v>116</v>
      </c>
    </row>
    <row r="28" spans="1:15" ht="15" customHeight="1" x14ac:dyDescent="0.25">
      <c r="A28" s="69" t="s">
        <v>0</v>
      </c>
      <c r="B28" s="67" t="s">
        <v>154</v>
      </c>
      <c r="C28" s="2" t="s">
        <v>155</v>
      </c>
      <c r="D28" s="3">
        <v>6</v>
      </c>
      <c r="E28" s="3">
        <v>6</v>
      </c>
      <c r="F28" s="3" t="s">
        <v>116</v>
      </c>
      <c r="G28" s="3"/>
      <c r="H28" s="3"/>
      <c r="I28" s="3"/>
      <c r="J28" s="1"/>
      <c r="K28" s="4"/>
      <c r="L28" s="4"/>
      <c r="M28" s="4"/>
      <c r="N28" s="4"/>
      <c r="O28" s="70"/>
    </row>
    <row r="29" spans="1:15" ht="15" customHeight="1" x14ac:dyDescent="0.25">
      <c r="A29" s="1" t="s">
        <v>26</v>
      </c>
      <c r="B29" s="4" t="s">
        <v>156</v>
      </c>
      <c r="C29" s="2" t="s">
        <v>157</v>
      </c>
      <c r="D29" s="3"/>
      <c r="E29" s="3">
        <v>4</v>
      </c>
      <c r="F29" s="3" t="s">
        <v>116</v>
      </c>
      <c r="G29" s="3"/>
      <c r="H29" s="3"/>
      <c r="I29" s="3"/>
      <c r="J29" s="1"/>
      <c r="K29" s="4"/>
      <c r="L29" s="4"/>
      <c r="M29" s="4"/>
      <c r="N29" s="4"/>
      <c r="O29" s="70"/>
    </row>
    <row r="30" spans="1:15" ht="15" customHeight="1" x14ac:dyDescent="0.25">
      <c r="A30" s="1" t="s">
        <v>26</v>
      </c>
      <c r="B30" s="4" t="s">
        <v>131</v>
      </c>
      <c r="C30" s="4" t="s">
        <v>158</v>
      </c>
      <c r="D30" s="3"/>
      <c r="E30" s="4"/>
      <c r="F30" s="4" t="s">
        <v>116</v>
      </c>
      <c r="G30" s="4"/>
      <c r="H30" s="4" t="s">
        <v>32</v>
      </c>
      <c r="I30" s="4"/>
      <c r="J30" s="1">
        <v>2</v>
      </c>
      <c r="K30" s="4" t="s">
        <v>10</v>
      </c>
      <c r="L30" s="4" t="s">
        <v>122</v>
      </c>
      <c r="M30" s="4" t="s">
        <v>10</v>
      </c>
      <c r="N30" s="4" t="s">
        <v>122</v>
      </c>
      <c r="O30" s="70" t="s">
        <v>116</v>
      </c>
    </row>
    <row r="31" spans="1:15" ht="15" customHeight="1" x14ac:dyDescent="0.25">
      <c r="A31" s="1" t="s">
        <v>26</v>
      </c>
      <c r="B31" s="4" t="s">
        <v>133</v>
      </c>
      <c r="C31" s="4" t="s">
        <v>159</v>
      </c>
      <c r="D31" s="3"/>
      <c r="E31" s="4"/>
      <c r="F31" s="4" t="s">
        <v>116</v>
      </c>
      <c r="G31" s="4"/>
      <c r="H31" s="4" t="s">
        <v>32</v>
      </c>
      <c r="I31" s="4"/>
      <c r="J31" s="1">
        <v>2</v>
      </c>
      <c r="K31" s="4" t="s">
        <v>97</v>
      </c>
      <c r="L31" s="4" t="s">
        <v>122</v>
      </c>
      <c r="M31" s="4" t="s">
        <v>97</v>
      </c>
      <c r="N31" s="4" t="s">
        <v>122</v>
      </c>
      <c r="O31" s="70" t="s">
        <v>116</v>
      </c>
    </row>
    <row r="32" spans="1:15" ht="15" customHeight="1" x14ac:dyDescent="0.25">
      <c r="A32" s="1" t="s">
        <v>26</v>
      </c>
      <c r="B32" s="4" t="s">
        <v>160</v>
      </c>
      <c r="C32" s="4" t="s">
        <v>161</v>
      </c>
      <c r="D32" s="3"/>
      <c r="E32" s="4">
        <v>2</v>
      </c>
      <c r="F32" s="4" t="s">
        <v>116</v>
      </c>
      <c r="G32" s="4"/>
      <c r="H32" s="4" t="s">
        <v>32</v>
      </c>
      <c r="I32" s="4"/>
      <c r="J32" s="1">
        <v>2</v>
      </c>
      <c r="K32" s="4" t="s">
        <v>97</v>
      </c>
      <c r="L32" s="4" t="s">
        <v>122</v>
      </c>
      <c r="M32" s="4" t="s">
        <v>97</v>
      </c>
      <c r="N32" s="4" t="s">
        <v>122</v>
      </c>
      <c r="O32" s="70" t="s">
        <v>116</v>
      </c>
    </row>
    <row r="33" spans="1:15" ht="15" customHeight="1" x14ac:dyDescent="0.25">
      <c r="A33" s="1"/>
      <c r="B33" s="4"/>
      <c r="C33" s="4"/>
      <c r="D33" s="3"/>
      <c r="E33" s="4"/>
      <c r="F33" s="4"/>
      <c r="G33" s="4"/>
      <c r="H33" s="4"/>
      <c r="I33" s="4"/>
      <c r="J33" s="1"/>
      <c r="K33" s="4"/>
      <c r="L33" s="4"/>
      <c r="M33" s="4"/>
      <c r="N33" s="4"/>
      <c r="O33" s="70"/>
    </row>
    <row r="34" spans="1:15" ht="15.75" x14ac:dyDescent="0.25">
      <c r="A34" s="69" t="s">
        <v>206</v>
      </c>
      <c r="B34" s="107" t="s">
        <v>217</v>
      </c>
      <c r="C34" s="2"/>
      <c r="D34" s="3">
        <v>6</v>
      </c>
      <c r="E34" s="3">
        <v>6</v>
      </c>
      <c r="F34" s="105" t="s">
        <v>116</v>
      </c>
      <c r="G34" s="3"/>
      <c r="H34" s="3" t="s">
        <v>31</v>
      </c>
      <c r="I34" s="3"/>
      <c r="J34" s="1"/>
      <c r="K34" s="4"/>
      <c r="L34" s="4"/>
      <c r="M34" s="4"/>
      <c r="N34" s="4"/>
      <c r="O34" s="70"/>
    </row>
    <row r="35" spans="1:15" x14ac:dyDescent="0.25">
      <c r="A35" s="1" t="s">
        <v>208</v>
      </c>
      <c r="B35" s="2" t="s">
        <v>218</v>
      </c>
      <c r="C35" s="2"/>
      <c r="D35" s="3"/>
      <c r="E35" s="3"/>
      <c r="F35" s="105"/>
      <c r="G35" s="3"/>
      <c r="H35" s="3"/>
      <c r="I35" s="3"/>
      <c r="J35" s="1"/>
      <c r="K35" s="4" t="s">
        <v>210</v>
      </c>
      <c r="L35" s="4" t="s">
        <v>224</v>
      </c>
      <c r="M35" s="4" t="s">
        <v>211</v>
      </c>
      <c r="N35" s="4"/>
      <c r="O35" s="70"/>
    </row>
    <row r="36" spans="1:15" x14ac:dyDescent="0.25">
      <c r="A36" s="1" t="s">
        <v>208</v>
      </c>
      <c r="B36" s="4" t="s">
        <v>219</v>
      </c>
      <c r="C36" s="106"/>
      <c r="D36" s="3"/>
      <c r="E36" s="3"/>
      <c r="F36" s="105"/>
      <c r="G36" s="3"/>
      <c r="H36" s="3"/>
      <c r="I36" s="3"/>
      <c r="J36" s="1"/>
      <c r="K36" s="4" t="s">
        <v>210</v>
      </c>
      <c r="L36" s="4" t="s">
        <v>221</v>
      </c>
      <c r="M36" s="4" t="s">
        <v>211</v>
      </c>
      <c r="N36" s="4"/>
      <c r="O36" s="70"/>
    </row>
    <row r="37" spans="1:15" x14ac:dyDescent="0.25">
      <c r="A37" s="1"/>
      <c r="B37" s="2"/>
      <c r="C37" s="2"/>
      <c r="D37" s="3"/>
      <c r="E37" s="4"/>
      <c r="F37" s="4"/>
      <c r="G37" s="4"/>
      <c r="H37" s="4"/>
      <c r="I37" s="4"/>
      <c r="J37" s="5"/>
      <c r="K37" s="4"/>
      <c r="L37" s="4"/>
      <c r="M37" s="4"/>
      <c r="N37" s="4"/>
      <c r="O37" s="70"/>
    </row>
    <row r="38" spans="1:15" x14ac:dyDescent="0.25">
      <c r="A38" s="1"/>
      <c r="B38" s="2"/>
      <c r="C38" s="2"/>
      <c r="D38" s="3"/>
      <c r="E38" s="4"/>
      <c r="F38" s="4"/>
      <c r="G38" s="4"/>
      <c r="H38" s="4"/>
      <c r="I38" s="4"/>
      <c r="J38" s="5"/>
      <c r="K38" s="4"/>
      <c r="L38" s="4"/>
      <c r="M38" s="4"/>
      <c r="N38" s="4"/>
      <c r="O38" s="70"/>
    </row>
    <row r="39" spans="1:15" s="23" customFormat="1" x14ac:dyDescent="0.25">
      <c r="A39" s="1"/>
      <c r="B39" s="2"/>
      <c r="C39" s="2"/>
      <c r="D39" s="3"/>
      <c r="E39" s="4"/>
      <c r="F39" s="4"/>
      <c r="G39" s="4"/>
      <c r="H39" s="4"/>
      <c r="I39" s="4"/>
      <c r="J39" s="5"/>
      <c r="K39" s="4"/>
      <c r="L39" s="4"/>
      <c r="M39" s="4"/>
      <c r="N39" s="4"/>
      <c r="O39" s="70"/>
    </row>
    <row r="40" spans="1:15" s="23" customFormat="1" x14ac:dyDescent="0.25">
      <c r="A40" s="1"/>
      <c r="B40" s="2"/>
      <c r="C40" s="2"/>
      <c r="D40" s="3"/>
      <c r="E40" s="4"/>
      <c r="F40" s="4"/>
      <c r="G40" s="4"/>
      <c r="H40" s="4"/>
      <c r="I40" s="4"/>
      <c r="J40" s="5"/>
      <c r="K40" s="4"/>
      <c r="L40" s="4"/>
      <c r="M40" s="4"/>
      <c r="N40" s="4"/>
      <c r="O40" s="70"/>
    </row>
    <row r="41" spans="1:15" s="23" customFormat="1" x14ac:dyDescent="0.25">
      <c r="A41" s="1"/>
      <c r="B41" s="2"/>
      <c r="C41" s="2"/>
      <c r="D41" s="3"/>
      <c r="E41" s="4"/>
      <c r="F41" s="4"/>
      <c r="G41" s="4"/>
      <c r="H41" s="4"/>
      <c r="I41" s="4"/>
      <c r="J41" s="5"/>
      <c r="K41" s="4"/>
      <c r="L41" s="4"/>
      <c r="M41" s="4"/>
      <c r="N41" s="4"/>
      <c r="O41" s="70"/>
    </row>
    <row r="42" spans="1:15" s="23" customFormat="1" ht="18.75" x14ac:dyDescent="0.25">
      <c r="A42" s="1"/>
      <c r="B42" s="6"/>
      <c r="C42" s="6"/>
      <c r="D42" s="3"/>
      <c r="E42" s="7"/>
      <c r="F42" s="7"/>
      <c r="G42" s="7"/>
      <c r="H42" s="7"/>
      <c r="I42" s="7"/>
      <c r="J42" s="8"/>
      <c r="K42" s="4"/>
      <c r="L42" s="4"/>
      <c r="M42" s="4"/>
      <c r="N42" s="4"/>
      <c r="O42" s="70"/>
    </row>
    <row r="43" spans="1:15" s="23" customFormat="1" ht="17.25" x14ac:dyDescent="0.25">
      <c r="A43" s="1"/>
      <c r="B43" s="9"/>
      <c r="C43" s="9"/>
      <c r="D43" s="3"/>
      <c r="E43" s="4"/>
      <c r="F43" s="4"/>
      <c r="G43" s="4"/>
      <c r="H43" s="4"/>
      <c r="I43" s="4"/>
      <c r="J43" s="10"/>
      <c r="K43" s="4"/>
      <c r="L43" s="4"/>
      <c r="M43" s="4"/>
      <c r="N43" s="4"/>
      <c r="O43" s="70"/>
    </row>
    <row r="44" spans="1:15" s="23" customFormat="1" x14ac:dyDescent="0.25">
      <c r="A44" s="1"/>
      <c r="B44" s="2"/>
      <c r="C44" s="2"/>
      <c r="D44" s="3"/>
      <c r="E44" s="4"/>
      <c r="F44" s="4"/>
      <c r="G44" s="4"/>
      <c r="H44" s="4"/>
      <c r="I44" s="4"/>
      <c r="J44" s="5"/>
      <c r="K44" s="4"/>
      <c r="L44" s="4"/>
      <c r="M44" s="4"/>
      <c r="N44" s="4"/>
      <c r="O44" s="70"/>
    </row>
    <row r="45" spans="1:15" s="23" customFormat="1" x14ac:dyDescent="0.25">
      <c r="A45" s="1"/>
      <c r="B45" s="2"/>
      <c r="C45" s="2"/>
      <c r="D45" s="3"/>
      <c r="E45" s="4"/>
      <c r="F45" s="4"/>
      <c r="G45" s="4"/>
      <c r="H45" s="4"/>
      <c r="I45" s="4"/>
      <c r="J45" s="5"/>
      <c r="K45" s="4"/>
      <c r="L45" s="4"/>
      <c r="M45" s="4"/>
      <c r="N45" s="4"/>
      <c r="O45" s="70"/>
    </row>
    <row r="46" spans="1:15" s="23" customFormat="1" x14ac:dyDescent="0.25">
      <c r="B46" s="36"/>
      <c r="C46" s="36"/>
      <c r="D46" s="36"/>
      <c r="E46" s="36"/>
      <c r="F46" s="36"/>
      <c r="G46" s="36"/>
      <c r="H46" s="36"/>
      <c r="I46" s="36"/>
      <c r="J46" s="36"/>
      <c r="K46" s="36"/>
    </row>
    <row r="47" spans="1:15" s="23" customFormat="1" x14ac:dyDescent="0.25">
      <c r="B47" s="36"/>
      <c r="C47" s="36"/>
      <c r="D47" s="36"/>
      <c r="E47" s="36"/>
      <c r="F47" s="36"/>
      <c r="G47" s="36"/>
      <c r="H47" s="36"/>
      <c r="I47" s="36"/>
      <c r="J47" s="36"/>
      <c r="K47" s="36"/>
    </row>
    <row r="48" spans="1:15" s="23" customFormat="1" ht="17.25" x14ac:dyDescent="0.25">
      <c r="B48" s="37"/>
      <c r="C48" s="37"/>
      <c r="D48" s="37"/>
      <c r="E48" s="37"/>
      <c r="F48" s="37"/>
      <c r="G48" s="37"/>
      <c r="H48" s="37"/>
      <c r="I48" s="37"/>
      <c r="J48" s="37"/>
      <c r="K48" s="37"/>
    </row>
    <row r="49" spans="2:11" s="23" customFormat="1" x14ac:dyDescent="0.25">
      <c r="B49" s="36"/>
      <c r="C49" s="36"/>
      <c r="D49" s="36"/>
      <c r="E49" s="36"/>
      <c r="F49" s="36"/>
      <c r="G49" s="36"/>
      <c r="H49" s="36"/>
      <c r="I49" s="36"/>
      <c r="J49" s="36"/>
      <c r="K49" s="36"/>
    </row>
    <row r="50" spans="2:11" s="23" customFormat="1" x14ac:dyDescent="0.25">
      <c r="B50" s="36"/>
      <c r="C50" s="36"/>
      <c r="D50" s="36"/>
      <c r="E50" s="36"/>
      <c r="F50" s="36"/>
      <c r="G50" s="36"/>
      <c r="H50" s="36"/>
      <c r="I50" s="36"/>
      <c r="J50" s="36"/>
      <c r="K50" s="36"/>
    </row>
    <row r="51" spans="2:11" s="23" customFormat="1" x14ac:dyDescent="0.25">
      <c r="B51" s="36"/>
      <c r="C51" s="36"/>
      <c r="D51" s="36"/>
      <c r="E51" s="36"/>
      <c r="F51" s="36"/>
      <c r="G51" s="36"/>
      <c r="H51" s="36"/>
      <c r="I51" s="36"/>
      <c r="J51" s="36"/>
      <c r="K51" s="36"/>
    </row>
    <row r="52" spans="2:11" s="23" customFormat="1" x14ac:dyDescent="0.25">
      <c r="B52" s="36"/>
      <c r="C52" s="36"/>
      <c r="D52" s="36"/>
      <c r="E52" s="36"/>
      <c r="F52" s="36"/>
      <c r="G52" s="36"/>
      <c r="H52" s="36"/>
      <c r="I52" s="36"/>
      <c r="J52" s="36"/>
      <c r="K52" s="36"/>
    </row>
    <row r="53" spans="2:11" s="23" customFormat="1" ht="17.25" x14ac:dyDescent="0.25">
      <c r="B53" s="37"/>
      <c r="C53" s="37"/>
      <c r="D53" s="37"/>
      <c r="E53" s="37"/>
      <c r="F53" s="37"/>
      <c r="G53" s="37"/>
      <c r="H53" s="37"/>
      <c r="I53" s="37"/>
      <c r="J53" s="37"/>
      <c r="K53" s="37"/>
    </row>
    <row r="54" spans="2:11" s="23" customFormat="1" x14ac:dyDescent="0.25">
      <c r="B54" s="36"/>
      <c r="C54" s="36"/>
      <c r="D54" s="36"/>
      <c r="E54" s="36"/>
      <c r="F54" s="36"/>
      <c r="G54" s="36"/>
      <c r="H54" s="36"/>
      <c r="I54" s="36"/>
      <c r="J54" s="36"/>
      <c r="K54" s="36"/>
    </row>
    <row r="55" spans="2:11" s="23" customFormat="1" x14ac:dyDescent="0.25">
      <c r="B55" s="36"/>
      <c r="C55" s="36"/>
      <c r="D55" s="36"/>
      <c r="E55" s="36"/>
      <c r="F55" s="36"/>
      <c r="G55" s="36"/>
      <c r="H55" s="36"/>
      <c r="I55" s="36"/>
      <c r="J55" s="36"/>
      <c r="K55" s="36"/>
    </row>
    <row r="56" spans="2:11" s="23" customFormat="1" x14ac:dyDescent="0.25">
      <c r="B56" s="36"/>
      <c r="C56" s="36"/>
      <c r="D56" s="36"/>
      <c r="E56" s="36"/>
      <c r="F56" s="36"/>
      <c r="G56" s="36"/>
      <c r="H56" s="36"/>
      <c r="I56" s="36"/>
      <c r="J56" s="36"/>
      <c r="K56" s="36"/>
    </row>
    <row r="57" spans="2:11" s="23" customFormat="1" x14ac:dyDescent="0.25">
      <c r="B57" s="36"/>
      <c r="C57" s="36"/>
      <c r="D57" s="36"/>
      <c r="E57" s="36"/>
      <c r="F57" s="36"/>
      <c r="G57" s="36"/>
      <c r="H57" s="36"/>
      <c r="I57" s="36"/>
      <c r="J57" s="36"/>
      <c r="K57" s="36"/>
    </row>
    <row r="58" spans="2:11" s="23" customFormat="1" x14ac:dyDescent="0.25">
      <c r="B58" s="36"/>
      <c r="C58" s="36"/>
      <c r="D58" s="36"/>
      <c r="E58" s="36"/>
      <c r="F58" s="36"/>
      <c r="G58" s="36"/>
      <c r="H58" s="36"/>
      <c r="I58" s="36"/>
      <c r="J58" s="36"/>
      <c r="K58" s="36"/>
    </row>
  </sheetData>
  <sheetProtection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K37:L45 I37:I45 I17:I33 K17:L33">
    <cfRule type="expression" dxfId="21" priority="21">
      <formula>$H17="CCI (CC Intégral)"</formula>
    </cfRule>
  </conditionalFormatting>
  <conditionalFormatting sqref="I37:J45 I17:J33">
    <cfRule type="expression" dxfId="20" priority="20">
      <formula>$H17="CT (Contrôle terminal)"</formula>
    </cfRule>
  </conditionalFormatting>
  <conditionalFormatting sqref="J15:N15">
    <cfRule type="expression" dxfId="19" priority="17">
      <formula>$A$11=2</formula>
    </cfRule>
    <cfRule type="expression" dxfId="18" priority="18">
      <formula>$A$11=3</formula>
    </cfRule>
    <cfRule type="expression" dxfId="17" priority="19">
      <formula>$A$11=1</formula>
    </cfRule>
  </conditionalFormatting>
  <conditionalFormatting sqref="A16:N16">
    <cfRule type="expression" dxfId="16" priority="14">
      <formula>$A$11=2</formula>
    </cfRule>
    <cfRule type="expression" dxfId="15" priority="15">
      <formula>$A$11=4</formula>
    </cfRule>
    <cfRule type="expression" dxfId="14" priority="16">
      <formula>$A$11=1</formula>
    </cfRule>
  </conditionalFormatting>
  <conditionalFormatting sqref="K16:L16">
    <cfRule type="expression" dxfId="13" priority="13">
      <formula>$H$17="CCI (CC Intégral)"</formula>
    </cfRule>
  </conditionalFormatting>
  <conditionalFormatting sqref="I34:I36 K34:L34">
    <cfRule type="expression" dxfId="12" priority="12">
      <formula>$H34="CCI (CC Intégral)"</formula>
    </cfRule>
  </conditionalFormatting>
  <conditionalFormatting sqref="I34:J36">
    <cfRule type="expression" dxfId="11" priority="11">
      <formula>$H34="CT (Contrôle terminal)"</formula>
    </cfRule>
  </conditionalFormatting>
  <conditionalFormatting sqref="K35">
    <cfRule type="expression" dxfId="10" priority="8">
      <formula>$H35="CCI (CC Intégral)"</formula>
    </cfRule>
  </conditionalFormatting>
  <conditionalFormatting sqref="K36">
    <cfRule type="expression" dxfId="9" priority="5">
      <formula>$H36="CCI (CC Intégral)"</formula>
    </cfRule>
  </conditionalFormatting>
  <conditionalFormatting sqref="L35">
    <cfRule type="expression" dxfId="1" priority="2">
      <formula>$H35="CCI (CC Intégral)"</formula>
    </cfRule>
  </conditionalFormatting>
  <conditionalFormatting sqref="L36">
    <cfRule type="expression" dxfId="0" priority="1">
      <formula>$H36="CCI (CC Intégral)"</formula>
    </cfRule>
  </conditionalFormatting>
  <dataValidations count="6">
    <dataValidation type="list" allowBlank="1" showInputMessage="1" showErrorMessage="1" promptTitle="Type contrôle" prompt="Utiliser la liste déroulante" sqref="H37:H45 H17:H33">
      <formula1>liste_type_controle</formula1>
    </dataValidation>
    <dataValidation type="list" operator="greaterThan" allowBlank="1" showInputMessage="1" showErrorMessage="1" errorTitle="Coefficient" error="Le coefficient doit être un nombre décimal supérieur à 0." sqref="F17:G45">
      <formula1>"OUI,NON"</formula1>
    </dataValidation>
    <dataValidation type="decimal" operator="lessThanOrEqual" allowBlank="1" showInputMessage="1" showErrorMessage="1" errorTitle="ECTS" error="Le nombre de crédits doit être entier et inférieur ou égal à 6." sqref="D17:D45">
      <formula1>6</formula1>
    </dataValidation>
    <dataValidation type="decimal" operator="greaterThan" allowBlank="1" showInputMessage="1" showErrorMessage="1" errorTitle="Coefficient" error="Le coefficient doit être un nombre décimal supérieur à 0." sqref="E17:E45">
      <formula1>0</formula1>
    </dataValidation>
    <dataValidation type="list" allowBlank="1" showInputMessage="1" showErrorMessage="1" errorTitle="Nature de l'ELP" error="Utiliser la liste déroulante" promptTitle="Nature ELP" prompt="Utiliser la liste déroulante" sqref="A17:A45">
      <formula1>Nature_ELP</formula1>
    </dataValidation>
    <dataValidation type="list" allowBlank="1" showInputMessage="1" showErrorMessage="1" errorTitle="Nature" error="Utiliser la liste déroulante" promptTitle="Nature" prompt="Utiliser la liste déroulante" sqref="M17:M45 K17:K45">
      <formula1>liste_nature_controle</formula1>
    </dataValidation>
  </dataValidations>
  <printOptions horizontalCentered="1"/>
  <pageMargins left="0.23622047244094491" right="0.23622047244094491" top="0.51" bottom="0.74803149606299213" header="0.31496062992125984" footer="0.31496062992125984"/>
  <pageSetup paperSize="9" scale="62"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721D3EF7-07EE-4402-BF13-10FA12795B3C}">
            <xm:f>'C:\cremoux\Documents\MCC\2020-2021\Modalités de Contrôle des Connaissances 2020-2021\MCC - PASS\[MCC-PASS.xlsx]Fiche générale'!#REF!="Seconde chance"</xm:f>
            <x14:dxf>
              <fill>
                <patternFill>
                  <bgColor theme="1"/>
                </patternFill>
              </fill>
            </x14:dxf>
          </x14:cfRule>
          <x14:cfRule type="expression" priority="10" id="{6FC5F470-3422-4E8E-93C5-FC1FDFFDCBD7}">
            <xm:f>'/Users/isabelle/Desktop/Z:\DEVE\Cellule APOGEE\2018 MODULO\MCC\[Modèle MCC- L1 L2 double licence.xlsx]Fiche générale'!#REF!="Seconde chance"</xm:f>
            <x14:dxf>
              <fill>
                <patternFill>
                  <bgColor theme="1"/>
                </patternFill>
              </fill>
            </x14:dxf>
          </x14:cfRule>
          <xm:sqref>M34</xm:sqref>
        </x14:conditionalFormatting>
        <x14:conditionalFormatting xmlns:xm="http://schemas.microsoft.com/office/excel/2006/main">
          <x14:cfRule type="expression" priority="6" id="{188A0AC4-6144-4346-B028-6E1C9A90108D}">
            <xm:f>'C:\cremoux\Documents\MCC\2020-2021\Modalités de Contrôle des Connaissances 2020-2021\MCC - PASS\[MCC-PASS.xlsx]Fiche générale'!#REF!="Seconde chance"</xm:f>
            <x14:dxf>
              <fill>
                <patternFill>
                  <bgColor theme="1"/>
                </patternFill>
              </fill>
            </x14:dxf>
          </x14:cfRule>
          <x14:cfRule type="expression" priority="7" id="{92C7CBA3-5AEA-476D-AA64-97BA103F4DF0}">
            <xm:f>'/Users/isabelle/Desktop/Z:\DEVE\Cellule APOGEE\2018 MODULO\MCC\[Modèle MCC- L1 L2 double licence.xlsx]Fiche générale'!#REF!="Seconde chance"</xm:f>
            <x14:dxf>
              <fill>
                <patternFill>
                  <bgColor theme="1"/>
                </patternFill>
              </fill>
            </x14:dxf>
          </x14:cfRule>
          <xm:sqref>M35</xm:sqref>
        </x14:conditionalFormatting>
        <x14:conditionalFormatting xmlns:xm="http://schemas.microsoft.com/office/excel/2006/main">
          <x14:cfRule type="expression" priority="3" id="{677D0387-F333-4B7E-A7A1-5B8231B32593}">
            <xm:f>'C:\cremoux\Documents\MCC\2020-2021\Modalités de Contrôle des Connaissances 2020-2021\MCC - PASS\[MCC-PASS.xlsx]Fiche générale'!#REF!="Seconde chance"</xm:f>
            <x14:dxf>
              <fill>
                <patternFill>
                  <bgColor theme="1"/>
                </patternFill>
              </fill>
            </x14:dxf>
          </x14:cfRule>
          <x14:cfRule type="expression" priority="4" id="{39308087-C910-42CD-9E59-7DD38B4F3CA3}">
            <xm:f>'/Users/isabelle/Desktop/Z:\DEVE\Cellule APOGEE\2018 MODULO\MCC\[Modèle MCC- L1 L2 double licence.xlsx]Fiche générale'!#REF!="Seconde chance"</xm:f>
            <x14:dxf>
              <fill>
                <patternFill>
                  <bgColor theme="1"/>
                </patternFill>
              </fill>
            </x14:dxf>
          </x14:cfRule>
          <xm:sqref>M36</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H34:H36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Semestre 1 - LAS</vt:lpstr>
      <vt:lpstr>Semestre 2 - LAS</vt:lpstr>
      <vt:lpstr>DROIT</vt:lpstr>
      <vt:lpstr>'Semestre 1 - LAS'!Impression_des_titres</vt:lpstr>
      <vt:lpstr>'Semestre 2 - LAS'!Impression_des_titres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2019-09-11T14:33:31Z</cp:lastPrinted>
  <dcterms:created xsi:type="dcterms:W3CDTF">2016-12-07T14:50:54Z</dcterms:created>
  <dcterms:modified xsi:type="dcterms:W3CDTF">2020-11-12T09:54:38Z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