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2020-2021\Modalités de Contrôle des Connaissances 2020-2021\MCC - LAS\"/>
    </mc:Choice>
  </mc:AlternateContent>
  <bookViews>
    <workbookView xWindow="0" yWindow="0" windowWidth="28800" windowHeight="11400"/>
  </bookViews>
  <sheets>
    <sheet name="Fiche générale" sheetId="6" r:id="rId1"/>
    <sheet name="Listes" sheetId="3" state="hidden" r:id="rId2"/>
    <sheet name="Impair" sheetId="30" r:id="rId3"/>
    <sheet name="Pair" sheetId="49"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DROIT">Listes!$B$31</definedName>
    <definedName name="_xlnm.Print_Titles" localSheetId="2">Impair!$1:$16</definedName>
    <definedName name="_xlnm.Print_Titles" localSheetId="3">Pair!$1:$16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62913"/>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6" l="1"/>
  <c r="B4" i="49" s="1"/>
  <c r="K15" i="30"/>
  <c r="K15" i="49"/>
  <c r="B4" i="30" l="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<sst xmlns="http://schemas.openxmlformats.org/spreadsheetml/2006/main" count="418" uniqueCount="167">
  <si>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</si>
  <si>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</si>
  <si>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</si>
  <si>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</si>
  <si>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</si>
  <si>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</si>
  <si>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</si>
  <si>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</si>
  <si>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</si>
  <si>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</si>
  <si>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</si>
  <si>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</si>
  <si>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</si>
  <si>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</si>
  <si>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</si>
  <si>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</si>
  <si>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</si>
  <si>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</si>
  <si>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</si>
  <si>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</si>
  <si>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</si>
  <si>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</si>
  <si>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</si>
  <si>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</si>
  <si>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</si>
  <si>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</si>
  <si>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</si>
  <si>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</si>
  <si>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</si>
  <si>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</si>
  <si>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</si>
  <si>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</si>
  <si>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</si>
  <si>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</si>
  <si>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</si>
  <si>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</si>
  <si>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</si>
  <si>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</si>
  <si>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</si>
  <si>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</si>
  <si>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</si>
  <si>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</si>
  <si>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</si>
  <si>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</si>
  <si>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</si>
  <si>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</si>
  <si>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</si>
  <si>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</si>
  <si>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</si>
  <si>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</si>
  <si>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</si>
  <si>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</si>
  <si>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</si>
  <si>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</si>
  <si>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</si>
  <si>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</si>
  <si>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</si>
  <si>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</si>
  <si>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</si>
  <si>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</si>
  <si>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</si>
  <si>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</si>
  <si>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</si>
  <si>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</si>
  <si>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</si>
  <si>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</si>
  <si>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</si>
  <si>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</si>
  <si>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</si>
  <si>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</si>
  <si>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</si>
  <si>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</si>
  <si>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</si>
  <si>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</si>
  <si>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</si>
  <si>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</si>
  <si>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</si>
  <si>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</si>
  <si>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</si>
  <si>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</si>
  <si>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</si>
  <si>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</si>
  <si>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</si>
  <si>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</si>
  <si>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</si>
  <si>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</si>
  <si>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</si>
  <si>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</si>
  <si>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</si>
  <si>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</si>
  <si>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</si>
  <si>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</si>
  <si>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</si>
  <si>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</si>
  <si>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</si>
  <si>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</si>
  <si>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</si>
  <si>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</si>
  <si>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</si>
  <si>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</si>
  <si>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</si>
  <si>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</si>
  <si>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</si>
  <si>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</si>
  <si>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</si>
  <si>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</si>
  <si>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</si>
  <si>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CHIMIE S1 : Structure Microscopique de la Matiere</t>
  </si>
  <si>
    <t>OUI</t>
  </si>
  <si>
    <t>Atomistique</t>
  </si>
  <si>
    <t>Stucture et representation des molecules</t>
  </si>
  <si>
    <t>ELECTRONIQUE S1 : Electronique numerique - Bases</t>
  </si>
  <si>
    <t>MATHEMATIQUES S1 : Fondements 1</t>
  </si>
  <si>
    <t>MATH enjeux 1</t>
  </si>
  <si>
    <t>PHYSIQUE S1 : Mecanique 1</t>
  </si>
  <si>
    <t>SITE</t>
  </si>
  <si>
    <t>SPSIT</t>
  </si>
  <si>
    <t>PORTAIL SCIENCES ET TECHNOLOGIES</t>
  </si>
  <si>
    <t>CHIMIE S2 : Reactions et reactivites chimiques</t>
  </si>
  <si>
    <t>Equilibres chimiques</t>
  </si>
  <si>
    <t>Introduction a la reactivite en chimie organiq</t>
  </si>
  <si>
    <t>ELECTRONIQUE S2 : Communication sans fil</t>
  </si>
  <si>
    <t>INFORMATIQUE S2 : Systeme 1. Unix et progra shell</t>
  </si>
  <si>
    <t>MATHEMATIQUES S2 : Fondements 2</t>
  </si>
  <si>
    <t>PHYSIQUE S2 : Optique 1</t>
  </si>
  <si>
    <t>Session</t>
  </si>
  <si>
    <t>Seconde chance</t>
  </si>
  <si>
    <t>Observation seconde chance</t>
  </si>
  <si>
    <t>Épreuve terminale CC</t>
  </si>
  <si>
    <t>INFORMATIQUE S1 : Introduction à l'informatique par le web</t>
  </si>
  <si>
    <t>SPUP20</t>
  </si>
  <si>
    <t>écrit</t>
  </si>
  <si>
    <t>2h</t>
  </si>
  <si>
    <t>SPUP10</t>
  </si>
  <si>
    <t>Tous les étudiants (assidus et non-assidus) n'ayant pas acquis l'UE en première session seront convoqués pour la même épreuve terminale de 2de chance. La note de seconde chance = max (note session 1, note épreuve terminale de 2de chance)</t>
  </si>
  <si>
    <t>Ecrit</t>
  </si>
  <si>
    <t>SPUE10</t>
  </si>
  <si>
    <t>SPUDSE20</t>
  </si>
  <si>
    <t>SPUF11</t>
  </si>
  <si>
    <t>SPUF20</t>
  </si>
  <si>
    <t>note de seconde chance = max (note CCI session1, note épreuve session2)</t>
  </si>
  <si>
    <t>1h00</t>
  </si>
  <si>
    <t>Pour les étudiants non dispensés, l'épreuve terminal CC de la seconde chance se substituera à toute épreuve théorique CC de 1ere session s'il existe dans le calcul de la moyenne de l'UE. note de seconde chance = max (note CCI session1, note nouveau calcul)</t>
  </si>
  <si>
    <t>Evaluation supplémentaire remplaçant le controle final du CC: la note finale sera le max entre la note de l'évaluation supplémentaire et la nouvelle moyenne obtenue en remplaçant la note du controle final avec la note de l'evaluation supplementaire et du CCI initial</t>
  </si>
  <si>
    <t>L'étudiant sera évalué sur les notes obtenus lors de la même année universitaire, aussi un étudiant ayant déjà acquis des UE au titre des années précédentes devra repasser l'ensemble des examens sur l'année universitaire en cours.</t>
  </si>
  <si>
    <t>Accès en 2ème année de santé (LAS) (Médecine, Maïeutique, Odontologie, Pharmacie, Masso-Kinésithérapie)</t>
  </si>
  <si>
    <t>1 BLOC Mathématiques obligatoire</t>
  </si>
  <si>
    <t>Parcours 1 : MCP</t>
  </si>
  <si>
    <t>Parcours 2 : MEI</t>
  </si>
  <si>
    <t>UE</t>
  </si>
  <si>
    <t>UE Transversale santé 1</t>
  </si>
  <si>
    <t>ECUE</t>
  </si>
  <si>
    <t>Ethique, génétique</t>
  </si>
  <si>
    <t>écrit/numérique possible</t>
  </si>
  <si>
    <t>BDR, bio moléculaire, bio cellulaire</t>
  </si>
  <si>
    <t>Pharmacologie médicale/Pharmacie</t>
  </si>
  <si>
    <t>UE Transversale santé 2</t>
  </si>
  <si>
    <t>Physio, biophysique et biochimie</t>
  </si>
  <si>
    <t>Histologie, embryologie humaine</t>
  </si>
  <si>
    <t>Transversale santé 3</t>
  </si>
  <si>
    <t>Anatomie</t>
  </si>
  <si>
    <t>Odontologie/maieutique</t>
  </si>
  <si>
    <t>L'année et toutes les UE devront avoir été acquises en 1ère session  pour pourvoir entrer en 2ème année de santé.                               </t>
  </si>
  <si>
    <t>20 min</t>
  </si>
  <si>
    <t>25 min</t>
  </si>
  <si>
    <t>30 min</t>
  </si>
  <si>
    <t>50 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</si>
</sst>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b/>
      <sz val="11"/>
      <color theme="1"/>
      <name val="Calibri"/>
      <family val="2"/>
    </font>
    <font>
      <sz val="11"/>
      <name val="Calibri"/>
      <family val="2"/>
    </font>
    <font>
      <sz val="11"/>
      <color rgb="FFFF0000"/>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theme="2" tint="-0.249977111117893"/>
        <bgColor indexed="64"/>
      </patternFill>
    </fill>
    <fill>
      <patternFill patternType="solid">
        <fgColor indexed="9"/>
        <bgColor auto="1"/>
      </patternFill>
    </fill>
    <fill>
      <patternFill patternType="solid">
        <fgColor rgb="FFBFBFBF"/>
        <bgColor rgb="FFBFBFBF"/>
      </patternFill>
    </fill>
    <fill>
      <patternFill patternType="solid">
        <fgColor indexed="13"/>
        <bgColor auto="1"/>
      </patternFill>
    </fill>
  </fills>
  <borders count="4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diagonal/>
    </border>
    <border>
      <left/>
      <right style="thin">
        <color auto="1"/>
      </right>
      <top style="medium">
        <color indexed="64"/>
      </top>
      <bottom style="medium">
        <color indexed="64"/>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thin">
        <color auto="1"/>
      </bottom>
      <diagonal/>
    </border>
    <border>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medium">
        <color indexed="8"/>
      </left>
      <right/>
      <top/>
      <bottom style="medium">
        <color indexed="64"/>
      </bottom>
      <diagonal/>
    </border>
    <border>
      <left/>
      <right style="thin">
        <color auto="1"/>
      </right>
      <top/>
      <bottom style="medium">
        <color indexed="64"/>
      </bottom>
      <diagonal/>
    </border>
    <border>
      <left style="medium">
        <color indexed="8"/>
      </left>
      <right/>
      <top style="thin">
        <color auto="1"/>
      </top>
      <bottom style="medium">
        <color indexed="64"/>
      </bottom>
      <diagonal/>
    </border>
    <border>
      <left style="medium">
        <color indexed="8"/>
      </left>
      <right/>
      <top style="medium">
        <color indexed="64"/>
      </top>
      <bottom/>
      <diagonal/>
    </border>
    <border>
      <left/>
      <right style="thin">
        <color auto="1"/>
      </right>
      <top style="medium">
        <color indexed="64"/>
      </top>
      <bottom/>
      <diagonal/>
    </border>
    <border>
      <left style="medium">
        <color indexed="8"/>
      </left>
      <right/>
      <top style="thin">
        <color auto="1"/>
      </top>
      <bottom/>
      <diagonal/>
    </border>
    <border>
      <left style="medium">
        <color indexed="8"/>
      </left>
      <right/>
      <top style="medium">
        <color indexed="64"/>
      </top>
      <bottom style="medium">
        <color indexed="64"/>
      </bottom>
      <diagonal/>
    </border>
  </borders>
  <cellStyleXfs count="2">
    <xf numFmtId="0" fontId="0" fillId="0" borderId="0"/>
    <xf numFmtId="0" fontId="18" fillId="0" borderId="0" applyNumberFormat="0" applyFill="0" applyBorder="0" applyAlignment="0" applyProtection="0"/>
  </cellStyleXfs>
  <cellXfs count="206">
    <xf numFmtId="0" fontId="0" fillId="0" borderId="0" xfId="0"/>
    <xf numFmtId="0" fontId="4" fillId="0" borderId="0" xfId="0" applyFont="1" applyFill="1" applyBorder="1" applyAlignment="1" applyProtection="1">
      <alignment vertical="center"/>
    </xf>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6" fillId="5"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20"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0" xfId="0" applyBorder="1" applyAlignment="1" applyProtection="1">
      <alignment horizontal="center" vertical="center" wrapText="1"/>
    </xf>
    <xf numFmtId="0" fontId="17" fillId="0" borderId="1" xfId="0" applyFont="1" applyFill="1" applyBorder="1" applyAlignment="1" applyProtection="1">
      <alignment horizontal="left" vertical="center"/>
    </xf>
    <xf numFmtId="0" fontId="0" fillId="0" borderId="0" xfId="0" applyAlignment="1">
      <alignment vertical="center"/>
    </xf>
    <xf numFmtId="0" fontId="4" fillId="0" borderId="0" xfId="0" applyFont="1" applyBorder="1" applyAlignment="1" applyProtection="1">
      <alignment horizontal="left" vertical="center"/>
    </xf>
    <xf numFmtId="0" fontId="6" fillId="0" borderId="0" xfId="0" applyFont="1" applyAlignment="1" applyProtection="1">
      <alignment vertical="center"/>
    </xf>
    <xf numFmtId="0" fontId="0" fillId="0" borderId="0" xfId="0" applyAlignment="1" applyProtection="1">
      <alignment horizontal="center" vertical="center"/>
      <protection locked="0"/>
    </xf>
    <xf numFmtId="0" fontId="13" fillId="0" borderId="5" xfId="0" applyFont="1" applyBorder="1" applyAlignment="1" applyProtection="1">
      <alignment vertical="center"/>
    </xf>
    <xf numFmtId="0" fontId="14" fillId="0" borderId="5" xfId="0" applyFont="1" applyBorder="1" applyAlignment="1" applyProtection="1">
      <alignment vertical="center"/>
    </xf>
    <xf numFmtId="0" fontId="14" fillId="0" borderId="6" xfId="0" applyFont="1" applyBorder="1" applyAlignment="1" applyProtection="1">
      <alignment vertical="center"/>
    </xf>
    <xf numFmtId="0" fontId="2" fillId="0" borderId="1" xfId="0" applyFont="1" applyFill="1" applyBorder="1" applyAlignment="1" applyProtection="1">
      <alignment horizontal="left" vertical="center"/>
    </xf>
    <xf numFmtId="0" fontId="2" fillId="0" borderId="7" xfId="0" applyFont="1" applyFill="1" applyBorder="1" applyAlignment="1" applyProtection="1">
      <alignment horizontal="left" vertical="center" wrapText="1"/>
    </xf>
    <xf numFmtId="0" fontId="0" fillId="0" borderId="16" xfId="0" applyBorder="1" applyAlignment="1" applyProtection="1">
      <alignment vertical="center"/>
      <protection locked="0"/>
    </xf>
    <xf numFmtId="0" fontId="0" fillId="2" borderId="16" xfId="0" applyFill="1" applyBorder="1" applyAlignment="1" applyProtection="1">
      <alignment horizontal="center" vertical="center"/>
      <protection locked="0"/>
    </xf>
    <xf numFmtId="0" fontId="0" fillId="2" borderId="16" xfId="0" applyFill="1" applyBorder="1" applyAlignment="1" applyProtection="1">
      <alignment vertical="center"/>
      <protection locked="0"/>
    </xf>
    <xf numFmtId="0" fontId="0" fillId="0" borderId="16" xfId="0" applyFill="1" applyBorder="1" applyAlignment="1" applyProtection="1">
      <alignment vertical="center"/>
      <protection locked="0"/>
    </xf>
    <xf numFmtId="0" fontId="0" fillId="0" borderId="14" xfId="0" applyFill="1" applyBorder="1" applyAlignment="1" applyProtection="1">
      <alignment vertical="center"/>
      <protection locked="0"/>
    </xf>
    <xf numFmtId="0" fontId="19" fillId="0" borderId="14" xfId="0" applyFont="1" applyBorder="1" applyAlignment="1" applyProtection="1">
      <alignment vertical="center"/>
      <protection locked="0"/>
    </xf>
    <xf numFmtId="0" fontId="0" fillId="0" borderId="14" xfId="0" applyBorder="1" applyAlignment="1" applyProtection="1">
      <alignment vertical="center"/>
      <protection locked="0"/>
    </xf>
    <xf numFmtId="0" fontId="0" fillId="2" borderId="14" xfId="0" applyFill="1" applyBorder="1" applyAlignment="1" applyProtection="1">
      <alignment vertical="center"/>
      <protection locked="0"/>
    </xf>
    <xf numFmtId="0" fontId="0" fillId="0" borderId="21" xfId="0" applyBorder="1" applyAlignment="1" applyProtection="1">
      <alignment vertical="center"/>
      <protection locked="0"/>
    </xf>
    <xf numFmtId="0" fontId="0" fillId="2" borderId="21" xfId="0" applyFill="1" applyBorder="1" applyAlignment="1" applyProtection="1">
      <alignment horizontal="center" vertical="center"/>
      <protection locked="0"/>
    </xf>
    <xf numFmtId="0" fontId="0" fillId="0" borderId="21" xfId="0" applyFill="1" applyBorder="1" applyAlignment="1" applyProtection="1">
      <alignment vertical="center"/>
      <protection locked="0"/>
    </xf>
    <xf numFmtId="0" fontId="0" fillId="2" borderId="16" xfId="0" applyNumberFormat="1" applyFill="1" applyBorder="1" applyAlignment="1" applyProtection="1">
      <alignment horizontal="center" vertical="center"/>
      <protection locked="0"/>
    </xf>
    <xf numFmtId="0" fontId="9" fillId="0" borderId="1" xfId="0" applyFont="1" applyBorder="1" applyAlignment="1">
      <alignment horizontal="left" vertical="center" indent="1"/>
    </xf>
    <xf numFmtId="0" fontId="0" fillId="0" borderId="1" xfId="0" applyBorder="1" applyAlignment="1" applyProtection="1">
      <alignment vertical="center"/>
    </xf>
    <xf numFmtId="0" fontId="2" fillId="8" borderId="7" xfId="0" applyFont="1" applyFill="1" applyBorder="1" applyAlignment="1" applyProtection="1">
      <alignment vertical="center" wrapText="1"/>
    </xf>
    <xf numFmtId="0" fontId="2" fillId="8" borderId="7" xfId="0" applyFont="1" applyFill="1" applyBorder="1" applyAlignment="1" applyProtection="1">
      <alignment vertical="center"/>
    </xf>
    <xf numFmtId="0" fontId="0" fillId="0" borderId="14" xfId="0" applyBorder="1" applyProtection="1">
      <protection locked="0"/>
    </xf>
    <xf numFmtId="0" fontId="0" fillId="0" borderId="16" xfId="0" applyBorder="1" applyAlignment="1" applyProtection="1">
      <alignment vertical="center"/>
    </xf>
    <xf numFmtId="0" fontId="0" fillId="0" borderId="17" xfId="0" applyBorder="1" applyAlignment="1" applyProtection="1">
      <alignment vertical="center"/>
    </xf>
    <xf numFmtId="0" fontId="0" fillId="0" borderId="21" xfId="0" applyBorder="1" applyAlignment="1" applyProtection="1">
      <alignment vertical="center"/>
    </xf>
    <xf numFmtId="0" fontId="0" fillId="0" borderId="22" xfId="0" applyBorder="1" applyAlignment="1" applyProtection="1">
      <alignment vertical="center"/>
    </xf>
    <xf numFmtId="0" fontId="0" fillId="9" borderId="14" xfId="0" applyFill="1" applyBorder="1" applyAlignment="1" applyProtection="1">
      <alignment vertical="center"/>
      <protection locked="0"/>
    </xf>
    <xf numFmtId="0" fontId="0" fillId="9" borderId="21" xfId="0" applyFill="1" applyBorder="1" applyAlignment="1" applyProtection="1">
      <alignment vertical="center"/>
      <protection locked="0"/>
    </xf>
    <xf numFmtId="0" fontId="0" fillId="9" borderId="16" xfId="0" applyFill="1" applyBorder="1" applyAlignment="1" applyProtection="1">
      <alignment vertical="center"/>
      <protection locked="0"/>
    </xf>
    <xf numFmtId="0" fontId="0" fillId="9" borderId="1" xfId="0" applyFill="1" applyBorder="1" applyAlignment="1" applyProtection="1">
      <alignment vertical="center"/>
      <protection locked="0"/>
    </xf>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0" fillId="0" borderId="14" xfId="0" applyBorder="1" applyAlignment="1" applyProtection="1">
      <alignment vertical="center"/>
    </xf>
    <xf numFmtId="0" fontId="0" fillId="9" borderId="23" xfId="0" applyFill="1" applyBorder="1" applyAlignment="1" applyProtection="1">
      <alignment vertical="center"/>
      <protection locked="0"/>
    </xf>
    <xf numFmtId="0" fontId="19" fillId="0" borderId="1" xfId="0" applyFont="1" applyBorder="1" applyAlignment="1" applyProtection="1">
      <alignment horizontal="left" vertical="top" wrapText="1"/>
      <protection locked="0"/>
    </xf>
    <xf numFmtId="49" fontId="0" fillId="10" borderId="25" xfId="0" applyNumberFormat="1" applyFont="1" applyFill="1" applyBorder="1" applyAlignment="1">
      <alignment vertical="center"/>
    </xf>
    <xf numFmtId="0" fontId="0" fillId="10" borderId="25" xfId="0" applyFont="1" applyFill="1" applyBorder="1" applyAlignment="1">
      <alignment vertical="center"/>
    </xf>
    <xf numFmtId="0" fontId="0" fillId="10" borderId="26" xfId="0" applyFont="1" applyFill="1" applyBorder="1" applyAlignment="1">
      <alignment vertical="center" wrapText="1"/>
    </xf>
    <xf numFmtId="0" fontId="0" fillId="0" borderId="1" xfId="0" applyFont="1" applyFill="1" applyBorder="1" applyAlignment="1">
      <alignment wrapText="1"/>
    </xf>
    <xf numFmtId="0" fontId="0" fillId="0" borderId="1" xfId="0" applyFont="1" applyFill="1" applyBorder="1"/>
    <xf numFmtId="0" fontId="0" fillId="0" borderId="1" xfId="0" applyFont="1" applyFill="1" applyBorder="1" applyAlignment="1">
      <alignment horizontal="right" wrapText="1"/>
    </xf>
    <xf numFmtId="0" fontId="0" fillId="0" borderId="1" xfId="0" applyFont="1" applyFill="1" applyBorder="1" applyAlignment="1">
      <alignment horizontal="center" wrapText="1"/>
    </xf>
    <xf numFmtId="0" fontId="0" fillId="0" borderId="1" xfId="0" applyFont="1" applyFill="1" applyBorder="1" applyAlignment="1">
      <alignment horizontal="center" vertical="center" wrapText="1"/>
    </xf>
    <xf numFmtId="0" fontId="0" fillId="0" borderId="23" xfId="0" applyBorder="1" applyAlignment="1" applyProtection="1">
      <alignment vertical="center"/>
      <protection locked="0"/>
    </xf>
    <xf numFmtId="0" fontId="0" fillId="0" borderId="27" xfId="0" applyBorder="1" applyAlignment="1" applyProtection="1">
      <alignment vertical="center"/>
    </xf>
    <xf numFmtId="0" fontId="0" fillId="0" borderId="28" xfId="0" applyBorder="1" applyAlignment="1">
      <alignment wrapText="1"/>
    </xf>
    <xf numFmtId="0" fontId="0" fillId="0" borderId="17" xfId="0" applyBorder="1" applyAlignment="1" applyProtection="1">
      <alignment wrapText="1"/>
      <protection locked="0"/>
    </xf>
    <xf numFmtId="0" fontId="0" fillId="0" borderId="19" xfId="0" applyBorder="1" applyAlignment="1" applyProtection="1">
      <alignment wrapText="1"/>
      <protection locked="0"/>
    </xf>
    <xf numFmtId="0" fontId="0" fillId="0" borderId="18" xfId="0" applyBorder="1" applyAlignment="1" applyProtection="1">
      <alignment horizontal="center" wrapText="1"/>
      <protection locked="0"/>
    </xf>
    <xf numFmtId="0" fontId="0" fillId="0" borderId="29" xfId="0" applyFill="1" applyBorder="1" applyAlignment="1" applyProtection="1">
      <alignment vertical="center"/>
      <protection locked="0"/>
    </xf>
    <xf numFmtId="0" fontId="0" fillId="0" borderId="29" xfId="0" applyBorder="1" applyAlignment="1" applyProtection="1">
      <alignment vertical="center"/>
      <protection locked="0"/>
    </xf>
    <xf numFmtId="0" fontId="0" fillId="2" borderId="29" xfId="0" applyFill="1" applyBorder="1" applyAlignment="1" applyProtection="1">
      <alignment vertical="center"/>
      <protection locked="0"/>
    </xf>
    <xf numFmtId="0" fontId="0" fillId="9" borderId="29" xfId="0" applyFill="1" applyBorder="1" applyAlignment="1" applyProtection="1">
      <alignment vertical="center"/>
      <protection locked="0"/>
    </xf>
    <xf numFmtId="0" fontId="0" fillId="0" borderId="30" xfId="0" applyFill="1" applyBorder="1" applyAlignment="1" applyProtection="1">
      <alignment vertical="center"/>
      <protection locked="0"/>
    </xf>
    <xf numFmtId="0" fontId="0" fillId="0" borderId="30" xfId="0" applyBorder="1" applyAlignment="1" applyProtection="1">
      <alignment vertical="center"/>
      <protection locked="0"/>
    </xf>
    <xf numFmtId="0" fontId="0" fillId="2" borderId="30" xfId="0" applyFill="1" applyBorder="1" applyAlignment="1" applyProtection="1">
      <alignment vertical="center"/>
      <protection locked="0"/>
    </xf>
    <xf numFmtId="0" fontId="0" fillId="9" borderId="30" xfId="0" applyFill="1" applyBorder="1" applyAlignment="1" applyProtection="1">
      <alignment vertical="center"/>
      <protection locked="0"/>
    </xf>
    <xf numFmtId="9" fontId="0" fillId="2" borderId="29" xfId="0" applyNumberFormat="1" applyFill="1" applyBorder="1" applyAlignment="1" applyProtection="1">
      <alignment vertical="center"/>
      <protection locked="0"/>
    </xf>
    <xf numFmtId="9" fontId="0" fillId="2" borderId="30" xfId="0" applyNumberFormat="1" applyFill="1" applyBorder="1" applyAlignment="1" applyProtection="1">
      <alignment vertical="center"/>
      <protection locked="0"/>
    </xf>
    <xf numFmtId="0" fontId="0" fillId="0" borderId="29" xfId="0" applyBorder="1" applyAlignment="1" applyProtection="1">
      <alignment vertical="center"/>
    </xf>
    <xf numFmtId="0" fontId="0" fillId="0" borderId="35" xfId="0" applyBorder="1" applyAlignment="1" applyProtection="1">
      <alignment vertical="center"/>
    </xf>
    <xf numFmtId="0" fontId="0" fillId="0" borderId="30" xfId="0" applyBorder="1" applyAlignment="1" applyProtection="1">
      <alignment vertical="center"/>
    </xf>
    <xf numFmtId="0" fontId="0" fillId="0" borderId="32" xfId="0" applyBorder="1" applyAlignment="1" applyProtection="1">
      <alignment vertical="center"/>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0" fillId="2" borderId="23" xfId="0" applyFill="1" applyBorder="1" applyAlignment="1" applyProtection="1">
      <alignment vertical="center"/>
      <protection locked="0"/>
    </xf>
    <xf numFmtId="0" fontId="0" fillId="0" borderId="23" xfId="0" applyBorder="1" applyProtection="1">
      <protection locked="0"/>
    </xf>
    <xf numFmtId="0" fontId="1" fillId="0" borderId="29" xfId="0" applyFont="1" applyFill="1" applyBorder="1" applyProtection="1">
      <protection locked="0"/>
    </xf>
    <xf numFmtId="0" fontId="0" fillId="0" borderId="33" xfId="0" applyBorder="1"/>
    <xf numFmtId="0" fontId="0" fillId="2" borderId="29" xfId="0" applyFill="1" applyBorder="1" applyProtection="1">
      <protection locked="0"/>
    </xf>
    <xf numFmtId="0" fontId="23" fillId="2" borderId="29" xfId="0" applyFont="1" applyFill="1" applyBorder="1" applyProtection="1">
      <protection locked="0"/>
    </xf>
    <xf numFmtId="0" fontId="0" fillId="0" borderId="29" xfId="0" applyFill="1" applyBorder="1" applyProtection="1">
      <protection locked="0"/>
    </xf>
    <xf numFmtId="0" fontId="0" fillId="0" borderId="29" xfId="0" applyBorder="1" applyProtection="1">
      <protection locked="0"/>
    </xf>
    <xf numFmtId="0" fontId="0" fillId="0" borderId="29" xfId="0" applyBorder="1"/>
    <xf numFmtId="0" fontId="3" fillId="0" borderId="29" xfId="0" applyFont="1" applyBorder="1" applyProtection="1">
      <protection locked="0"/>
    </xf>
    <xf numFmtId="0" fontId="0" fillId="2" borderId="20" xfId="0" applyFill="1" applyBorder="1" applyAlignment="1" applyProtection="1">
      <alignment vertical="center"/>
      <protection locked="0"/>
    </xf>
    <xf numFmtId="0" fontId="0" fillId="2" borderId="21" xfId="0" applyFill="1" applyBorder="1" applyAlignment="1" applyProtection="1">
      <alignment vertical="center"/>
      <protection locked="0"/>
    </xf>
    <xf numFmtId="0" fontId="0" fillId="2" borderId="21" xfId="0" applyFill="1" applyBorder="1" applyAlignment="1" applyProtection="1">
      <alignment vertical="center" wrapText="1"/>
      <protection locked="0"/>
    </xf>
    <xf numFmtId="0" fontId="0" fillId="2" borderId="15" xfId="0" applyFill="1" applyBorder="1" applyAlignment="1" applyProtection="1">
      <alignment vertical="center"/>
      <protection locked="0"/>
    </xf>
    <xf numFmtId="0" fontId="0" fillId="2" borderId="16" xfId="0" applyFill="1" applyBorder="1" applyAlignment="1" applyProtection="1">
      <alignment vertical="center" wrapText="1"/>
      <protection locked="0"/>
    </xf>
    <xf numFmtId="0" fontId="0" fillId="2" borderId="33" xfId="0" applyFill="1" applyBorder="1" applyAlignment="1" applyProtection="1">
      <alignment vertical="center"/>
      <protection locked="0"/>
    </xf>
    <xf numFmtId="0" fontId="0" fillId="2" borderId="31" xfId="0" applyFill="1" applyBorder="1" applyAlignment="1" applyProtection="1">
      <alignment vertical="center"/>
      <protection locked="0"/>
    </xf>
    <xf numFmtId="0" fontId="19" fillId="0" borderId="11" xfId="0" applyFont="1" applyBorder="1" applyAlignment="1" applyProtection="1">
      <alignment horizontal="left" vertical="top" wrapText="1"/>
      <protection locked="0"/>
    </xf>
    <xf numFmtId="0" fontId="2" fillId="0" borderId="29" xfId="0" applyFont="1" applyBorder="1" applyAlignment="1" applyProtection="1">
      <alignment vertical="center"/>
      <protection locked="0"/>
    </xf>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4" fillId="6" borderId="13" xfId="0" applyFont="1" applyFill="1" applyBorder="1" applyAlignment="1">
      <alignment horizontal="left" vertical="center"/>
    </xf>
    <xf numFmtId="0" fontId="14" fillId="6" borderId="5" xfId="0" applyFont="1" applyFill="1" applyBorder="1" applyAlignment="1">
      <alignment horizontal="left" vertical="center"/>
    </xf>
    <xf numFmtId="0" fontId="14" fillId="6" borderId="6" xfId="0" applyFont="1" applyFill="1" applyBorder="1" applyAlignment="1">
      <alignment horizontal="left" vertical="center"/>
    </xf>
    <xf numFmtId="0" fontId="21" fillId="11" borderId="36" xfId="0" applyFont="1" applyFill="1" applyBorder="1" applyAlignment="1">
      <alignment horizontal="left" vertical="center"/>
    </xf>
    <xf numFmtId="0" fontId="22" fillId="0" borderId="37" xfId="0" applyFont="1" applyBorder="1" applyAlignment="1">
      <alignment vertical="center"/>
    </xf>
    <xf numFmtId="0" fontId="22" fillId="0" borderId="38" xfId="0" applyFont="1" applyBorder="1" applyAlignment="1">
      <alignment vertical="center"/>
    </xf>
    <xf numFmtId="0" fontId="0" fillId="0" borderId="13" xfId="0" applyFont="1" applyBorder="1" applyAlignment="1" applyProtection="1">
      <alignment horizontal="left" vertical="center" wrapText="1"/>
      <protection locked="0"/>
    </xf>
    <xf numFmtId="0" fontId="0" fillId="0" borderId="5" xfId="0" applyFont="1" applyBorder="1" applyAlignment="1" applyProtection="1">
      <alignment horizontal="left" vertical="center" wrapText="1"/>
      <protection locked="0"/>
    </xf>
    <xf numFmtId="0" fontId="0" fillId="0" borderId="6" xfId="0" applyFont="1" applyBorder="1" applyAlignment="1" applyProtection="1">
      <alignment horizontal="left" vertical="center" wrapText="1"/>
      <protection locked="0"/>
    </xf>
    <xf numFmtId="0" fontId="1" fillId="7" borderId="2" xfId="0" applyFont="1" applyFill="1" applyBorder="1" applyAlignment="1" applyProtection="1">
      <alignment horizontal="center" vertical="center"/>
    </xf>
    <xf numFmtId="0" fontId="1" fillId="7" borderId="3" xfId="0" applyFont="1" applyFill="1" applyBorder="1" applyAlignment="1" applyProtection="1">
      <alignment horizontal="center" vertical="center"/>
    </xf>
    <xf numFmtId="0" fontId="1" fillId="7" borderId="4" xfId="0" applyFont="1" applyFill="1" applyBorder="1" applyAlignment="1" applyProtection="1">
      <alignment horizontal="center" vertical="center"/>
    </xf>
    <xf numFmtId="0" fontId="1" fillId="7" borderId="1" xfId="0" applyFont="1" applyFill="1" applyBorder="1" applyAlignment="1" applyProtection="1">
      <alignment horizontal="center" vertical="center"/>
    </xf>
    <xf numFmtId="49" fontId="1" fillId="12" borderId="39" xfId="0" applyNumberFormat="1" applyFont="1" applyFill="1" applyBorder="1" applyAlignment="1">
      <alignment horizontal="left" vertical="center"/>
    </xf>
    <xf numFmtId="49" fontId="1" fillId="12" borderId="40" xfId="0" applyNumberFormat="1" applyFont="1" applyFill="1" applyBorder="1" applyAlignment="1">
      <alignment horizontal="left" vertical="center"/>
    </xf>
    <xf numFmtId="49" fontId="1" fillId="12" borderId="41" xfId="0" applyNumberFormat="1" applyFont="1" applyFill="1" applyBorder="1" applyAlignment="1">
      <alignment horizontal="left" vertical="center"/>
    </xf>
    <xf numFmtId="49" fontId="1" fillId="12" borderId="34" xfId="0" applyNumberFormat="1" applyFont="1" applyFill="1" applyBorder="1" applyAlignment="1">
      <alignment horizontal="left" vertical="center"/>
    </xf>
    <xf numFmtId="49" fontId="1" fillId="12" borderId="42" xfId="0" applyNumberFormat="1" applyFont="1" applyFill="1" applyBorder="1" applyAlignment="1">
      <alignment horizontal="left" vertical="center"/>
    </xf>
    <xf numFmtId="49" fontId="1" fillId="12" borderId="43" xfId="0" applyNumberFormat="1" applyFont="1" applyFill="1" applyBorder="1" applyAlignment="1">
      <alignment horizontal="left" vertical="center"/>
    </xf>
    <xf numFmtId="0" fontId="8" fillId="3" borderId="0" xfId="0" applyFont="1" applyFill="1" applyBorder="1" applyAlignment="1" applyProtection="1">
      <alignment horizontal="center" vertical="center"/>
    </xf>
    <xf numFmtId="0" fontId="17" fillId="5"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left" vertical="center"/>
    </xf>
    <xf numFmtId="0" fontId="1" fillId="9" borderId="2" xfId="0" applyFont="1" applyFill="1" applyBorder="1" applyAlignment="1" applyProtection="1">
      <alignment horizontal="center" vertical="center"/>
    </xf>
    <xf numFmtId="0" fontId="1" fillId="9" borderId="4" xfId="0" applyFont="1" applyFill="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vertical="center"/>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49" fontId="0" fillId="12" borderId="44" xfId="0" applyNumberFormat="1" applyFont="1" applyFill="1" applyBorder="1" applyAlignment="1">
      <alignment horizontal="left" vertical="center"/>
    </xf>
    <xf numFmtId="49" fontId="0" fillId="12" borderId="10" xfId="0" applyNumberFormat="1" applyFont="1" applyFill="1" applyBorder="1" applyAlignment="1">
      <alignment horizontal="left" vertical="center"/>
    </xf>
    <xf numFmtId="49" fontId="0" fillId="12" borderId="45" xfId="0" applyNumberFormat="1" applyFont="1" applyFill="1" applyBorder="1" applyAlignment="1">
      <alignment horizontal="left" vertical="center" wrapText="1"/>
    </xf>
    <xf numFmtId="49" fontId="0" fillId="12" borderId="24" xfId="0" applyNumberFormat="1" applyFont="1" applyFill="1" applyBorder="1" applyAlignment="1">
      <alignment horizontal="left" vertical="center" wrapText="1"/>
    </xf>
  </cellXfs>
  <cellStyles count="2">
    <cellStyle name="Lien hypertexte" xfId="1" builtinId="8"/>
    <cellStyle name="Normal" xfId="0" builtinId="0"/>
  </cellStyles>
  <dxfs count="82">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rgb="FF000000"/>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onnections" Target="connections.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beluafi/Desktop/LASH/MCC/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Carole%20Puleo\Documents\SCI-MODELISATION\Documents%20&#224;%20remplir\Copie%20de%20MCC-Portail%20L1%20L2%20-%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EVE\Cellule%20APOGEE\2018%20MODULO\MCC\Mod&#232;le%20MCC-%20L1%20L2%20double%20licenc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cremoux\Documents\MCC\2020-2021\Modalit&#233;s%20de%20Contr&#244;le%20des%20Connaissances%202020-2021\MCC%20-%20PASS\MCC-PASS.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isabelle/Desktop/Z:/DEVE/Cellule%20APOGEE/2018%20MODULO/MCC/Mod&#232;le%20MCC-%20L1%20L2%20double%20licenc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Vacataire\Downloads\MCC-Portail%20L1%20L2_S&amp;T_physique_20-21(1).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s>
    <sheetDataSet>
      <sheetData sheetId="0" refreshError="1"/>
      <sheetData sheetId="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2"/>
  <sheetViews>
    <sheetView showGridLines="0" tabSelected="1" topLeftCell="A9" workbookViewId="0">
      <selection activeCell="A27" sqref="A27:I27"/>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37" t="s">
        <v>49</v>
      </c>
      <c r="B1" s="138"/>
      <c r="C1" s="139"/>
      <c r="D1" s="139"/>
      <c r="E1" s="139"/>
      <c r="F1" s="139"/>
      <c r="G1" s="139"/>
      <c r="H1" s="139"/>
      <c r="I1" s="140"/>
    </row>
    <row r="2" spans="1:9" ht="24.95" customHeight="1" x14ac:dyDescent="0.25">
      <c r="A2" s="18" t="s">
        <v>22</v>
      </c>
      <c r="B2" s="22"/>
      <c r="C2" s="136"/>
      <c r="D2" s="136"/>
      <c r="E2" s="136"/>
      <c r="F2" s="136"/>
      <c r="G2" s="136"/>
      <c r="H2" s="136"/>
      <c r="I2" s="136"/>
    </row>
    <row r="3" spans="1:9" ht="24.95" customHeight="1" x14ac:dyDescent="0.25">
      <c r="A3" s="19" t="s">
        <v>21</v>
      </c>
      <c r="B3" s="147"/>
      <c r="C3" s="148"/>
      <c r="D3" s="148"/>
      <c r="E3" s="148"/>
      <c r="F3" s="148"/>
      <c r="G3" s="148"/>
      <c r="H3" s="148"/>
      <c r="I3" s="149"/>
    </row>
    <row r="4" spans="1:9" ht="24.95" customHeight="1" x14ac:dyDescent="0.35">
      <c r="A4" s="18" t="s">
        <v>47</v>
      </c>
      <c r="B4" s="20" t="str">
        <f>IFERROR(VLOOKUP(B3,tab_code_dip,2,FALSE),"-")</f>
        <v>-</v>
      </c>
      <c r="C4" s="4"/>
      <c r="D4" s="4"/>
      <c r="E4" s="4"/>
      <c r="F4" s="4"/>
      <c r="G4" s="4"/>
      <c r="H4" s="4"/>
      <c r="I4" s="4"/>
    </row>
    <row r="5" spans="1:9" ht="24.95" customHeight="1" x14ac:dyDescent="0.25">
      <c r="A5" s="69" t="s">
        <v>125</v>
      </c>
      <c r="B5" s="70" t="s">
        <v>126</v>
      </c>
      <c r="C5" s="4"/>
      <c r="D5" s="4"/>
      <c r="E5" s="4"/>
      <c r="F5" s="4"/>
      <c r="G5" s="4"/>
      <c r="H5" s="4"/>
      <c r="I5" s="4"/>
    </row>
    <row r="6" spans="1:9" x14ac:dyDescent="0.25">
      <c r="A6" s="4"/>
      <c r="B6" s="4"/>
      <c r="C6" s="4"/>
      <c r="D6" s="4"/>
      <c r="E6" s="4"/>
      <c r="F6" s="4"/>
      <c r="G6" s="4"/>
      <c r="H6" s="4"/>
      <c r="I6" s="4"/>
    </row>
    <row r="7" spans="1:9" ht="20.100000000000001" customHeight="1" x14ac:dyDescent="0.25">
      <c r="A7" s="150" t="s">
        <v>98</v>
      </c>
      <c r="B7" s="151"/>
      <c r="C7" s="151"/>
      <c r="D7" s="151"/>
      <c r="E7" s="151"/>
      <c r="F7" s="151"/>
      <c r="G7" s="151"/>
      <c r="H7" s="151"/>
      <c r="I7" s="152"/>
    </row>
    <row r="8" spans="1:9" x14ac:dyDescent="0.25">
      <c r="A8" s="32" t="s">
        <v>99</v>
      </c>
      <c r="B8" s="33"/>
      <c r="C8" s="33"/>
      <c r="D8" s="33"/>
      <c r="E8" s="33"/>
      <c r="F8" s="33"/>
      <c r="G8" s="33"/>
      <c r="H8" s="33"/>
      <c r="I8" s="33"/>
    </row>
    <row r="9" spans="1:9" x14ac:dyDescent="0.25">
      <c r="A9" s="141" t="s">
        <v>100</v>
      </c>
      <c r="B9" s="142"/>
      <c r="C9" s="142"/>
      <c r="D9" s="142"/>
      <c r="E9" s="142"/>
      <c r="F9" s="142"/>
      <c r="G9" s="142"/>
      <c r="H9" s="142"/>
      <c r="I9" s="143"/>
    </row>
    <row r="10" spans="1:9" x14ac:dyDescent="0.25">
      <c r="A10" s="144"/>
      <c r="B10" s="145"/>
      <c r="C10" s="145"/>
      <c r="D10" s="145"/>
      <c r="E10" s="145"/>
      <c r="F10" s="145"/>
      <c r="G10" s="145"/>
      <c r="H10" s="145"/>
      <c r="I10" s="146"/>
    </row>
    <row r="11" spans="1:9" x14ac:dyDescent="0.25">
      <c r="A11" s="34"/>
      <c r="B11" s="35"/>
      <c r="C11" s="35"/>
      <c r="D11" s="35"/>
      <c r="E11" s="35"/>
      <c r="F11" s="35"/>
      <c r="G11" s="35"/>
      <c r="H11" s="35"/>
      <c r="I11" s="36"/>
    </row>
    <row r="12" spans="1:9" x14ac:dyDescent="0.25">
      <c r="A12" s="27"/>
      <c r="B12" s="28"/>
      <c r="C12" s="28"/>
      <c r="D12" s="28"/>
      <c r="E12" s="28"/>
      <c r="F12" s="28"/>
      <c r="G12" s="28"/>
      <c r="H12" s="28"/>
      <c r="I12" s="29"/>
    </row>
    <row r="13" spans="1:9" x14ac:dyDescent="0.25">
      <c r="A13" s="162" t="s">
        <v>101</v>
      </c>
      <c r="B13" s="163"/>
      <c r="C13" s="163"/>
      <c r="D13" s="163"/>
      <c r="E13" s="163"/>
      <c r="F13" s="163"/>
      <c r="G13" s="163"/>
      <c r="H13" s="163"/>
      <c r="I13" s="164"/>
    </row>
    <row r="14" spans="1:9" x14ac:dyDescent="0.25">
      <c r="A14" s="37"/>
      <c r="B14" s="38"/>
      <c r="C14" s="38"/>
      <c r="D14" s="38"/>
      <c r="E14" s="38"/>
      <c r="F14" s="38"/>
      <c r="G14" s="38"/>
      <c r="H14" s="38"/>
      <c r="I14" s="39"/>
    </row>
    <row r="15" spans="1:9" x14ac:dyDescent="0.25">
      <c r="A15" s="40"/>
      <c r="B15" s="41"/>
      <c r="C15" s="41"/>
      <c r="D15" s="41"/>
      <c r="E15" s="41"/>
      <c r="F15" s="41"/>
      <c r="G15" s="41"/>
      <c r="H15" s="41"/>
      <c r="I15" s="42"/>
    </row>
    <row r="16" spans="1:9" x14ac:dyDescent="0.25">
      <c r="A16" s="159"/>
      <c r="B16" s="160"/>
      <c r="C16" s="160"/>
      <c r="D16" s="160"/>
      <c r="E16" s="160"/>
      <c r="F16" s="160"/>
      <c r="G16" s="160"/>
      <c r="H16" s="160"/>
      <c r="I16" s="161"/>
    </row>
    <row r="17" spans="1:9" x14ac:dyDescent="0.25">
      <c r="A17" s="141" t="s">
        <v>102</v>
      </c>
      <c r="B17" s="142"/>
      <c r="C17" s="142"/>
      <c r="D17" s="142"/>
      <c r="E17" s="142"/>
      <c r="F17" s="142"/>
      <c r="G17" s="142"/>
      <c r="H17" s="142"/>
      <c r="I17" s="143"/>
    </row>
    <row r="18" spans="1:9" x14ac:dyDescent="0.25">
      <c r="A18" s="37"/>
      <c r="B18" s="38"/>
      <c r="C18" s="38"/>
      <c r="D18" s="38"/>
      <c r="E18" s="38"/>
      <c r="F18" s="38"/>
      <c r="G18" s="38"/>
      <c r="H18" s="38"/>
      <c r="I18" s="39"/>
    </row>
    <row r="19" spans="1:9" x14ac:dyDescent="0.25">
      <c r="A19" s="40"/>
      <c r="B19" s="41"/>
      <c r="C19" s="41"/>
      <c r="D19" s="41"/>
      <c r="E19" s="41"/>
      <c r="F19" s="41"/>
      <c r="G19" s="41"/>
      <c r="H19" s="41"/>
      <c r="I19" s="42"/>
    </row>
    <row r="20" spans="1:9" x14ac:dyDescent="0.25">
      <c r="A20" s="43"/>
      <c r="B20" s="44"/>
      <c r="C20" s="44"/>
      <c r="D20" s="44"/>
      <c r="E20" s="44"/>
      <c r="F20" s="44"/>
      <c r="G20" s="44"/>
      <c r="H20" s="44"/>
      <c r="I20" s="45"/>
    </row>
    <row r="21" spans="1:9" x14ac:dyDescent="0.25">
      <c r="A21" s="141" t="s">
        <v>103</v>
      </c>
      <c r="B21" s="142"/>
      <c r="C21" s="142"/>
      <c r="D21" s="142"/>
      <c r="E21" s="142"/>
      <c r="F21" s="142"/>
      <c r="G21" s="142"/>
      <c r="H21" s="142"/>
      <c r="I21" s="143"/>
    </row>
    <row r="22" spans="1:9" x14ac:dyDescent="0.25">
      <c r="A22" s="37"/>
      <c r="B22" s="38"/>
      <c r="C22" s="38"/>
      <c r="D22" s="38"/>
      <c r="E22" s="38"/>
      <c r="F22" s="38"/>
      <c r="G22" s="38"/>
      <c r="H22" s="38"/>
      <c r="I22" s="39"/>
    </row>
    <row r="23" spans="1:9" x14ac:dyDescent="0.25">
      <c r="A23" s="40"/>
      <c r="B23" s="41"/>
      <c r="C23" s="41"/>
      <c r="D23" s="41"/>
      <c r="E23" s="41"/>
      <c r="F23" s="41"/>
      <c r="G23" s="41"/>
      <c r="H23" s="41"/>
      <c r="I23" s="42"/>
    </row>
    <row r="24" spans="1:9" x14ac:dyDescent="0.25">
      <c r="A24" s="165" t="s">
        <v>145</v>
      </c>
      <c r="B24" s="166"/>
      <c r="C24" s="166"/>
      <c r="D24" s="166"/>
      <c r="E24" s="166"/>
      <c r="F24" s="166"/>
      <c r="G24" s="166"/>
      <c r="H24" s="166"/>
      <c r="I24" s="167"/>
    </row>
    <row r="25" spans="1:9" x14ac:dyDescent="0.25">
      <c r="A25" t="s">
        <v>162</v>
      </c>
      <c r="B25" s="115"/>
      <c r="C25" s="115"/>
      <c r="D25" s="115"/>
      <c r="E25" s="115"/>
      <c r="F25" s="115"/>
      <c r="G25" s="115"/>
      <c r="H25" s="115"/>
      <c r="I25" s="116"/>
    </row>
    <row r="26" spans="1:9" ht="31.5" customHeight="1" x14ac:dyDescent="0.25">
      <c r="A26" s="168" t="s">
        <v>144</v>
      </c>
      <c r="B26" s="169"/>
      <c r="C26" s="169"/>
      <c r="D26" s="169"/>
      <c r="E26" s="169"/>
      <c r="F26" s="169"/>
      <c r="G26" s="169"/>
      <c r="H26" s="169"/>
      <c r="I26" s="170"/>
    </row>
    <row r="27" spans="1:9" ht="15" customHeight="1" x14ac:dyDescent="0.25">
      <c r="A27" s="159"/>
      <c r="B27" s="160"/>
      <c r="C27" s="160"/>
      <c r="D27" s="160"/>
      <c r="E27" s="160"/>
      <c r="F27" s="160"/>
      <c r="G27" s="160"/>
      <c r="H27" s="160"/>
      <c r="I27" s="161"/>
    </row>
    <row r="28" spans="1:9" x14ac:dyDescent="0.25">
      <c r="A28" s="159"/>
      <c r="B28" s="160"/>
      <c r="C28" s="160"/>
      <c r="D28" s="160"/>
      <c r="E28" s="160"/>
      <c r="F28" s="160"/>
      <c r="G28" s="160"/>
      <c r="H28" s="160"/>
      <c r="I28" s="161"/>
    </row>
    <row r="29" spans="1:9" x14ac:dyDescent="0.25">
      <c r="A29" s="141" t="s">
        <v>48</v>
      </c>
      <c r="B29" s="142"/>
      <c r="C29" s="142"/>
      <c r="D29" s="142"/>
      <c r="E29" s="142"/>
      <c r="F29" s="142"/>
      <c r="G29" s="142"/>
      <c r="H29" s="142"/>
      <c r="I29" s="143"/>
    </row>
    <row r="30" spans="1:9" x14ac:dyDescent="0.25">
      <c r="A30" s="153" t="s">
        <v>104</v>
      </c>
      <c r="B30" s="154"/>
      <c r="C30" s="154"/>
      <c r="D30" s="154"/>
      <c r="E30" s="154"/>
      <c r="F30" s="154"/>
      <c r="G30" s="154"/>
      <c r="H30" s="154"/>
      <c r="I30" s="155"/>
    </row>
    <row r="31" spans="1:9" x14ac:dyDescent="0.25">
      <c r="A31" s="156" t="s">
        <v>105</v>
      </c>
      <c r="B31" s="157"/>
      <c r="C31" s="157"/>
      <c r="D31" s="157"/>
      <c r="E31" s="157"/>
      <c r="F31" s="157"/>
      <c r="G31" s="157"/>
      <c r="H31" s="157"/>
      <c r="I31" s="158"/>
    </row>
    <row r="32" spans="1:9" x14ac:dyDescent="0.25">
      <c r="A32" s="159"/>
      <c r="B32" s="160"/>
      <c r="C32" s="160"/>
      <c r="D32" s="160"/>
      <c r="E32" s="160"/>
      <c r="F32" s="160"/>
      <c r="G32" s="160"/>
      <c r="H32" s="160"/>
      <c r="I32" s="161"/>
    </row>
  </sheetData>
  <sheetProtection formatCells="0" formatColumns="0" formatRows="0" insertRows="0"/>
  <mergeCells count="18">
    <mergeCell ref="A29:I29"/>
    <mergeCell ref="A30:I30"/>
    <mergeCell ref="A31:I31"/>
    <mergeCell ref="A32:I32"/>
    <mergeCell ref="A13:I13"/>
    <mergeCell ref="A16:I16"/>
    <mergeCell ref="A17:I17"/>
    <mergeCell ref="A21:I21"/>
    <mergeCell ref="A28:I28"/>
    <mergeCell ref="A24:I24"/>
    <mergeCell ref="A26:I26"/>
    <mergeCell ref="A27:I27"/>
    <mergeCell ref="C2:I2"/>
    <mergeCell ref="A1:I1"/>
    <mergeCell ref="A9:I9"/>
    <mergeCell ref="A10:I10"/>
    <mergeCell ref="B3:I3"/>
    <mergeCell ref="A7:I7"/>
  </mergeCells>
  <phoneticPr fontId="1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0" r:id="rId1" display="Arrêté du 22 janvier 2014 fixant le cadre national des formations conduisant à la délivrance des diplômes nationaux de licence, de licence professionnelle et de master "/>
    <hyperlink ref="A30:I30" r:id="rId2" display="Arrêté du 30 juillet 2018 relatif au diplôme national de licence"/>
    <hyperlink ref="A31:B31" r:id="rId3" display="Arrêté du 17 novembre 1999 relatif à la licence professionnelle"/>
    <hyperlink ref="A31:I31" r:id="rId4" display="Arrêté du 17 novembre 1999 relatif à la licence professionnelle"/>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2" customWidth="1"/>
    <col min="7" max="7" width="20.7109375" style="3"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23"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23"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23" t="s">
        <v>13</v>
      </c>
      <c r="B30" s="24" t="s">
        <v>46</v>
      </c>
      <c r="C30" s="23" t="s">
        <v>45</v>
      </c>
      <c r="D30" s="23" t="s">
        <v>44</v>
      </c>
      <c r="E30" s="23" t="s">
        <v>43</v>
      </c>
      <c r="F30"/>
      <c r="G30"/>
    </row>
    <row r="31" spans="1:7" ht="15" x14ac:dyDescent="0.25">
      <c r="A31" s="23" t="s">
        <v>38</v>
      </c>
      <c r="B31" s="24" t="s">
        <v>37</v>
      </c>
      <c r="C31" s="23" t="s">
        <v>50</v>
      </c>
      <c r="D31" s="23" t="s">
        <v>96</v>
      </c>
      <c r="E31" s="23" t="s">
        <v>43</v>
      </c>
      <c r="F31"/>
      <c r="G31"/>
    </row>
    <row r="32" spans="1:7" ht="15" x14ac:dyDescent="0.25">
      <c r="A32" s="23" t="s">
        <v>84</v>
      </c>
      <c r="B32" s="25"/>
      <c r="C32" s="23" t="s">
        <v>51</v>
      </c>
      <c r="D32" s="23" t="s">
        <v>36</v>
      </c>
      <c r="E32" s="25"/>
      <c r="F32"/>
      <c r="G32"/>
    </row>
    <row r="33" spans="3:7" ht="15" x14ac:dyDescent="0.25">
      <c r="C33" s="23" t="s">
        <v>39</v>
      </c>
      <c r="D33" s="23" t="s">
        <v>95</v>
      </c>
      <c r="F33"/>
      <c r="G33"/>
    </row>
    <row r="34" spans="3:7" ht="15" x14ac:dyDescent="0.25">
      <c r="C34" s="23" t="s">
        <v>80</v>
      </c>
      <c r="D34" s="23" t="s">
        <v>85</v>
      </c>
      <c r="F34"/>
      <c r="G34"/>
    </row>
    <row r="35" spans="3:7" ht="15" x14ac:dyDescent="0.25">
      <c r="C35" s="23" t="s">
        <v>81</v>
      </c>
      <c r="D35" s="23" t="s">
        <v>86</v>
      </c>
      <c r="F35"/>
      <c r="G35"/>
    </row>
    <row r="36" spans="3:7" ht="15" x14ac:dyDescent="0.25">
      <c r="C36" s="23" t="s">
        <v>82</v>
      </c>
      <c r="D36" s="23" t="s">
        <v>87</v>
      </c>
      <c r="F36"/>
      <c r="G36"/>
    </row>
    <row r="37" spans="3:7" ht="15" x14ac:dyDescent="0.25">
      <c r="C37" s="23" t="s">
        <v>83</v>
      </c>
      <c r="D37" s="23"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37"/>
  <sheetViews>
    <sheetView showGridLines="0" showZeros="0" topLeftCell="A13" zoomScale="90" zoomScaleNormal="90" zoomScalePageLayoutView="85" workbookViewId="0">
      <selection activeCell="L32" sqref="L32:L37"/>
    </sheetView>
  </sheetViews>
  <sheetFormatPr baseColWidth="10" defaultColWidth="10.85546875" defaultRowHeight="15" x14ac:dyDescent="0.25"/>
  <cols>
    <col min="1" max="1" width="26.42578125" style="11" bestFit="1" customWidth="1"/>
    <col min="2" max="2" width="54.28515625" style="11" customWidth="1"/>
    <col min="3" max="3" width="20.42578125" style="11" customWidth="1"/>
    <col min="4" max="4" width="6.7109375" style="11" customWidth="1"/>
    <col min="5" max="5" width="12" style="11" customWidth="1"/>
    <col min="6" max="6" width="13.7109375" style="11" customWidth="1"/>
    <col min="7" max="7" width="14.5703125" style="11" bestFit="1" customWidth="1"/>
    <col min="8" max="8" width="21.28515625" style="11" bestFit="1" customWidth="1"/>
    <col min="9" max="9" width="11.140625" style="11" bestFit="1" customWidth="1"/>
    <col min="10" max="10" width="17.42578125" style="11" customWidth="1"/>
    <col min="11" max="11" width="28.140625" style="11" customWidth="1"/>
    <col min="12" max="12" width="10.7109375" style="11" customWidth="1"/>
    <col min="13" max="13" width="17.42578125" style="11" bestFit="1" customWidth="1"/>
    <col min="14" max="14" width="10.7109375" style="11" customWidth="1"/>
    <col min="15" max="15" width="15.7109375" style="11" customWidth="1"/>
    <col min="16" max="16" width="18.42578125" style="11" bestFit="1" customWidth="1"/>
    <col min="17" max="17" width="10.85546875" style="11"/>
    <col min="18" max="18" width="27.28515625" style="11" customWidth="1"/>
    <col min="19" max="16384" width="10.85546875" style="11"/>
  </cols>
  <sheetData>
    <row r="1" spans="1:18" ht="23.25" x14ac:dyDescent="0.25">
      <c r="A1" s="181" t="s">
        <v>49</v>
      </c>
      <c r="B1" s="181"/>
      <c r="C1" s="181"/>
      <c r="D1" s="181"/>
      <c r="E1" s="181"/>
      <c r="F1" s="181"/>
      <c r="G1" s="181"/>
      <c r="H1" s="181"/>
      <c r="I1" s="181"/>
      <c r="J1" s="181"/>
      <c r="K1" s="181"/>
      <c r="L1" s="181"/>
      <c r="M1" s="181"/>
      <c r="N1" s="181"/>
    </row>
    <row r="2" spans="1:18" ht="20.100000000000001" customHeight="1" x14ac:dyDescent="0.25">
      <c r="A2" s="5" t="s">
        <v>22</v>
      </c>
      <c r="B2" s="183" t="s">
        <v>90</v>
      </c>
      <c r="C2" s="183"/>
      <c r="D2" s="183"/>
      <c r="E2" s="183"/>
    </row>
    <row r="3" spans="1:18" ht="20.100000000000001" customHeight="1" x14ac:dyDescent="0.25">
      <c r="A3" s="5" t="s">
        <v>21</v>
      </c>
      <c r="B3" s="183" t="s">
        <v>115</v>
      </c>
      <c r="C3" s="183"/>
      <c r="D3" s="183"/>
      <c r="E3" s="183"/>
    </row>
    <row r="4" spans="1:18" ht="20.100000000000001" customHeight="1" x14ac:dyDescent="0.25">
      <c r="A4" s="5" t="s">
        <v>14</v>
      </c>
      <c r="B4" s="47" t="str">
        <f>'Fiche générale'!B4</f>
        <v>-</v>
      </c>
      <c r="C4" s="6" t="s">
        <v>41</v>
      </c>
      <c r="D4" s="182"/>
      <c r="E4" s="182"/>
      <c r="F4" s="48"/>
      <c r="G4" s="48"/>
      <c r="H4" s="48"/>
      <c r="I4" s="48"/>
      <c r="J4" s="48"/>
      <c r="K4" s="48"/>
      <c r="L4" s="48"/>
      <c r="M4" s="48"/>
      <c r="N4" s="48"/>
    </row>
    <row r="5" spans="1:18" ht="20.100000000000001" customHeight="1" x14ac:dyDescent="0.25"/>
    <row r="6" spans="1:18" ht="20.100000000000001" customHeight="1" x14ac:dyDescent="0.25">
      <c r="A6" s="5" t="s">
        <v>1</v>
      </c>
      <c r="B6" s="21" t="s">
        <v>116</v>
      </c>
      <c r="C6" s="6" t="s">
        <v>42</v>
      </c>
      <c r="D6" s="186"/>
      <c r="E6" s="187"/>
      <c r="F6" s="190" t="s">
        <v>2</v>
      </c>
      <c r="G6" s="191"/>
      <c r="H6" s="192"/>
      <c r="I6" s="193" t="s">
        <v>117</v>
      </c>
      <c r="J6" s="193"/>
      <c r="K6" s="193"/>
      <c r="L6" s="193"/>
      <c r="M6" s="193"/>
      <c r="N6" s="193"/>
    </row>
    <row r="7" spans="1:18" ht="20.100000000000001" customHeight="1" x14ac:dyDescent="0.25">
      <c r="A7" s="5" t="s">
        <v>23</v>
      </c>
      <c r="B7" s="26"/>
    </row>
    <row r="8" spans="1:18" ht="20.100000000000001" customHeight="1" x14ac:dyDescent="0.25">
      <c r="A8" s="49"/>
      <c r="B8" s="1"/>
      <c r="H8" s="7"/>
      <c r="I8" s="7"/>
      <c r="J8" s="7"/>
      <c r="K8" s="7"/>
      <c r="M8" s="17"/>
      <c r="N8" s="17"/>
    </row>
    <row r="9" spans="1:18" ht="15" customHeight="1" x14ac:dyDescent="0.25">
      <c r="B9" s="30"/>
      <c r="C9" s="8"/>
      <c r="D9" s="7"/>
      <c r="E9" s="188" t="s">
        <v>30</v>
      </c>
      <c r="F9" s="189"/>
      <c r="G9" s="188" t="s">
        <v>25</v>
      </c>
      <c r="H9" s="189"/>
      <c r="I9" s="7"/>
      <c r="J9" s="50">
        <v>1</v>
      </c>
      <c r="K9" s="7"/>
      <c r="L9" s="7"/>
      <c r="M9" s="7"/>
    </row>
    <row r="10" spans="1:18" ht="15" customHeight="1" x14ac:dyDescent="0.25">
      <c r="B10" s="17"/>
      <c r="C10" s="31"/>
      <c r="D10" s="8"/>
      <c r="E10" s="194" t="s">
        <v>29</v>
      </c>
      <c r="F10" s="195"/>
      <c r="G10" s="196"/>
      <c r="H10" s="197"/>
      <c r="I10" s="9"/>
      <c r="J10" s="9"/>
      <c r="K10" s="9"/>
      <c r="L10" s="9"/>
      <c r="M10" s="9"/>
    </row>
    <row r="11" spans="1:18" ht="15" customHeight="1" x14ac:dyDescent="0.25">
      <c r="A11" s="51">
        <v>4</v>
      </c>
      <c r="B11" s="17"/>
      <c r="C11" s="31"/>
      <c r="D11" s="10"/>
      <c r="L11" s="9"/>
      <c r="M11" s="9"/>
    </row>
    <row r="12" spans="1:18" ht="15" customHeight="1" x14ac:dyDescent="0.25">
      <c r="B12" s="12"/>
      <c r="C12" s="31"/>
      <c r="D12" s="10"/>
      <c r="M12" s="9"/>
      <c r="N12" s="9"/>
    </row>
    <row r="13" spans="1:18" x14ac:dyDescent="0.25">
      <c r="D13" s="10"/>
      <c r="E13" s="198"/>
      <c r="F13" s="198"/>
      <c r="G13" s="46"/>
      <c r="H13" s="10"/>
      <c r="I13" s="10"/>
    </row>
    <row r="14" spans="1:18" ht="26.25" customHeight="1" x14ac:dyDescent="0.25">
      <c r="B14" s="12"/>
      <c r="C14" s="10"/>
      <c r="D14" s="10"/>
      <c r="E14" s="46"/>
      <c r="F14" s="46"/>
      <c r="G14" s="46"/>
      <c r="H14" s="10"/>
      <c r="I14" s="10"/>
      <c r="J14" s="199" t="s">
        <v>15</v>
      </c>
      <c r="K14" s="200"/>
      <c r="L14" s="201"/>
      <c r="M14" s="184" t="s">
        <v>16</v>
      </c>
      <c r="N14" s="185"/>
      <c r="O14" s="171" t="s">
        <v>126</v>
      </c>
      <c r="P14" s="172"/>
      <c r="Q14" s="173"/>
      <c r="R14" s="174" t="s">
        <v>127</v>
      </c>
    </row>
    <row r="15" spans="1:18" ht="39.75" customHeight="1" x14ac:dyDescent="0.25">
      <c r="C15" s="52"/>
      <c r="D15" s="52"/>
      <c r="E15" s="53"/>
      <c r="F15" s="53"/>
      <c r="G15" s="53"/>
      <c r="H15" s="53"/>
      <c r="I15" s="54"/>
      <c r="J15" s="55" t="s">
        <v>17</v>
      </c>
      <c r="K15" s="55" t="str">
        <f>IF(H17="CCI (CC Intégral)","CT pour les dispensés","Contrôle Terminal")</f>
        <v>Contrôle Terminal</v>
      </c>
      <c r="L15" s="56"/>
      <c r="M15" s="82" t="s">
        <v>18</v>
      </c>
      <c r="N15" s="83"/>
      <c r="O15" s="14" t="s">
        <v>128</v>
      </c>
      <c r="P15" s="71" t="s">
        <v>18</v>
      </c>
      <c r="Q15" s="72"/>
      <c r="R15" s="174"/>
    </row>
    <row r="16" spans="1:18" ht="47.25" x14ac:dyDescent="0.25">
      <c r="A16" s="55" t="s">
        <v>3</v>
      </c>
      <c r="B16" s="55" t="s">
        <v>4</v>
      </c>
      <c r="C16" s="56" t="s">
        <v>5</v>
      </c>
      <c r="D16" s="14" t="s">
        <v>6</v>
      </c>
      <c r="E16" s="15" t="s">
        <v>7</v>
      </c>
      <c r="F16" s="13" t="s">
        <v>27</v>
      </c>
      <c r="G16" s="13" t="s">
        <v>106</v>
      </c>
      <c r="H16" s="16" t="s">
        <v>28</v>
      </c>
      <c r="I16" s="13" t="s">
        <v>34</v>
      </c>
      <c r="J16" s="14" t="s">
        <v>24</v>
      </c>
      <c r="K16" s="14" t="s">
        <v>19</v>
      </c>
      <c r="L16" s="14" t="s">
        <v>20</v>
      </c>
      <c r="M16" s="82" t="s">
        <v>19</v>
      </c>
      <c r="N16" s="82" t="s">
        <v>20</v>
      </c>
      <c r="O16" s="71" t="s">
        <v>19</v>
      </c>
      <c r="P16" s="71" t="s">
        <v>19</v>
      </c>
      <c r="Q16" s="71" t="s">
        <v>20</v>
      </c>
      <c r="R16" s="174"/>
    </row>
    <row r="17" spans="1:18" ht="15" customHeight="1" x14ac:dyDescent="0.25">
      <c r="A17" s="61"/>
      <c r="B17" s="62"/>
      <c r="C17" s="63"/>
      <c r="D17" s="64"/>
      <c r="E17" s="64"/>
      <c r="F17" s="64"/>
      <c r="G17" s="64"/>
      <c r="H17" s="64"/>
      <c r="I17" s="64"/>
      <c r="J17" s="63"/>
      <c r="K17" s="63"/>
      <c r="L17" s="63"/>
      <c r="M17" s="78"/>
      <c r="N17" s="78"/>
      <c r="O17" s="73"/>
      <c r="P17" s="73"/>
      <c r="Q17" s="73"/>
      <c r="R17" s="73"/>
    </row>
    <row r="18" spans="1:18" ht="15" customHeight="1" thickBot="1" x14ac:dyDescent="0.3">
      <c r="A18" s="175" t="s">
        <v>146</v>
      </c>
      <c r="B18" s="176"/>
      <c r="C18" s="95"/>
      <c r="D18" s="117"/>
      <c r="E18" s="117"/>
      <c r="F18" s="117"/>
      <c r="G18" s="117"/>
      <c r="H18" s="117"/>
      <c r="I18" s="117"/>
      <c r="J18" s="95"/>
      <c r="K18" s="95"/>
      <c r="L18" s="95"/>
      <c r="M18" s="85"/>
      <c r="N18" s="85"/>
      <c r="O18" s="118"/>
      <c r="P18" s="118"/>
      <c r="Q18" s="118"/>
      <c r="R18" s="40"/>
    </row>
    <row r="19" spans="1:18" x14ac:dyDescent="0.25">
      <c r="A19" s="130" t="s">
        <v>0</v>
      </c>
      <c r="B19" s="59" t="s">
        <v>113</v>
      </c>
      <c r="C19" s="57"/>
      <c r="D19" s="68">
        <v>0</v>
      </c>
      <c r="E19" s="57"/>
      <c r="F19" s="57" t="s">
        <v>108</v>
      </c>
      <c r="G19" s="57" t="s">
        <v>108</v>
      </c>
      <c r="H19" s="57" t="s">
        <v>31</v>
      </c>
      <c r="I19" s="57"/>
      <c r="J19" s="60"/>
      <c r="K19" s="57" t="s">
        <v>10</v>
      </c>
      <c r="L19" s="57"/>
      <c r="M19" s="80"/>
      <c r="N19" s="80"/>
      <c r="O19" s="74"/>
      <c r="P19" s="74"/>
      <c r="Q19" s="74"/>
      <c r="R19" s="75"/>
    </row>
    <row r="20" spans="1:18" ht="15" customHeight="1" thickBot="1" x14ac:dyDescent="0.3">
      <c r="A20" s="177" t="s">
        <v>147</v>
      </c>
      <c r="B20" s="178"/>
      <c r="C20" s="95"/>
      <c r="D20" s="117"/>
      <c r="E20" s="117"/>
      <c r="F20" s="117"/>
      <c r="G20" s="117"/>
      <c r="H20" s="117"/>
      <c r="I20" s="117"/>
      <c r="J20" s="95"/>
      <c r="K20" s="95"/>
      <c r="L20" s="95"/>
      <c r="M20" s="85"/>
      <c r="N20" s="85"/>
      <c r="O20" s="118"/>
      <c r="P20" s="118"/>
      <c r="Q20" s="118"/>
      <c r="R20" s="40"/>
    </row>
    <row r="21" spans="1:18" ht="150.75" thickBot="1" x14ac:dyDescent="0.3">
      <c r="A21" s="127" t="s">
        <v>0</v>
      </c>
      <c r="B21" s="128" t="s">
        <v>112</v>
      </c>
      <c r="C21" s="65"/>
      <c r="D21" s="66">
        <v>6</v>
      </c>
      <c r="E21" s="65"/>
      <c r="F21" s="65" t="s">
        <v>108</v>
      </c>
      <c r="G21" s="65" t="s">
        <v>108</v>
      </c>
      <c r="H21" s="65" t="s">
        <v>32</v>
      </c>
      <c r="I21" s="65"/>
      <c r="J21" s="67">
        <v>2</v>
      </c>
      <c r="K21" s="65" t="s">
        <v>10</v>
      </c>
      <c r="L21" s="65" t="s">
        <v>132</v>
      </c>
      <c r="M21" s="79"/>
      <c r="N21" s="79"/>
      <c r="O21" s="76" t="s">
        <v>131</v>
      </c>
      <c r="P21" s="76"/>
      <c r="Q21" s="76"/>
      <c r="R21" s="89" t="s">
        <v>134</v>
      </c>
    </row>
    <row r="22" spans="1:18" x14ac:dyDescent="0.25">
      <c r="A22" s="130" t="s">
        <v>0</v>
      </c>
      <c r="B22" s="131" t="s">
        <v>107</v>
      </c>
      <c r="C22" s="57"/>
      <c r="D22" s="58">
        <v>6</v>
      </c>
      <c r="E22" s="59"/>
      <c r="F22" s="59" t="s">
        <v>108</v>
      </c>
      <c r="G22" s="59" t="s">
        <v>108</v>
      </c>
      <c r="H22" s="59" t="s">
        <v>32</v>
      </c>
      <c r="I22" s="59"/>
      <c r="J22" s="60"/>
      <c r="K22" s="57"/>
      <c r="L22" s="57"/>
      <c r="M22" s="80"/>
      <c r="N22" s="80"/>
      <c r="O22" s="57"/>
      <c r="P22" s="57"/>
      <c r="Q22" s="57"/>
      <c r="R22" s="98"/>
    </row>
    <row r="23" spans="1:18" ht="15" customHeight="1" x14ac:dyDescent="0.25">
      <c r="A23" s="132" t="s">
        <v>26</v>
      </c>
      <c r="B23" s="103" t="s">
        <v>109</v>
      </c>
      <c r="C23" s="102"/>
      <c r="D23" s="103"/>
      <c r="E23" s="103">
        <v>1</v>
      </c>
      <c r="F23" s="103" t="s">
        <v>108</v>
      </c>
      <c r="G23" s="103" t="s">
        <v>108</v>
      </c>
      <c r="H23" s="103" t="s">
        <v>32</v>
      </c>
      <c r="I23" s="109"/>
      <c r="J23" s="101">
        <v>2</v>
      </c>
      <c r="K23" s="102" t="s">
        <v>10</v>
      </c>
      <c r="L23" s="102" t="s">
        <v>141</v>
      </c>
      <c r="M23" s="104"/>
      <c r="N23" s="104"/>
      <c r="O23" s="102"/>
      <c r="P23" s="102" t="s">
        <v>10</v>
      </c>
      <c r="Q23" s="102" t="s">
        <v>141</v>
      </c>
      <c r="R23" s="100" t="s">
        <v>140</v>
      </c>
    </row>
    <row r="24" spans="1:18" ht="15" customHeight="1" thickBot="1" x14ac:dyDescent="0.3">
      <c r="A24" s="133" t="s">
        <v>26</v>
      </c>
      <c r="B24" s="107" t="s">
        <v>110</v>
      </c>
      <c r="C24" s="106"/>
      <c r="D24" s="107"/>
      <c r="E24" s="107">
        <v>1</v>
      </c>
      <c r="F24" s="107" t="s">
        <v>108</v>
      </c>
      <c r="G24" s="107" t="s">
        <v>108</v>
      </c>
      <c r="H24" s="107" t="s">
        <v>32</v>
      </c>
      <c r="I24" s="110"/>
      <c r="J24" s="105">
        <v>1</v>
      </c>
      <c r="K24" s="106" t="s">
        <v>10</v>
      </c>
      <c r="L24" s="106" t="s">
        <v>141</v>
      </c>
      <c r="M24" s="108"/>
      <c r="N24" s="108"/>
      <c r="O24" s="106"/>
      <c r="P24" s="106" t="s">
        <v>10</v>
      </c>
      <c r="Q24" s="106" t="s">
        <v>141</v>
      </c>
      <c r="R24" s="99" t="s">
        <v>140</v>
      </c>
    </row>
    <row r="25" spans="1:18" ht="15.75" thickBot="1" x14ac:dyDescent="0.3">
      <c r="A25" s="127" t="s">
        <v>0</v>
      </c>
      <c r="B25" s="128" t="s">
        <v>114</v>
      </c>
      <c r="C25" s="65" t="s">
        <v>133</v>
      </c>
      <c r="D25" s="66">
        <v>6</v>
      </c>
      <c r="E25" s="65"/>
      <c r="F25" s="65" t="s">
        <v>108</v>
      </c>
      <c r="G25" s="65" t="s">
        <v>108</v>
      </c>
      <c r="H25" s="65" t="s">
        <v>32</v>
      </c>
      <c r="I25" s="65"/>
      <c r="J25" s="67">
        <v>5</v>
      </c>
      <c r="K25" s="65" t="s">
        <v>10</v>
      </c>
      <c r="L25" s="65" t="s">
        <v>132</v>
      </c>
      <c r="M25" s="79"/>
      <c r="N25" s="79"/>
      <c r="O25" s="76"/>
      <c r="P25" s="76" t="s">
        <v>131</v>
      </c>
      <c r="Q25" s="76" t="s">
        <v>132</v>
      </c>
      <c r="R25" s="77" t="s">
        <v>140</v>
      </c>
    </row>
    <row r="26" spans="1:18" ht="15" customHeight="1" thickBot="1" x14ac:dyDescent="0.3">
      <c r="A26" s="179" t="s">
        <v>148</v>
      </c>
      <c r="B26" s="180"/>
      <c r="C26" s="95"/>
      <c r="D26" s="117"/>
      <c r="E26" s="117"/>
      <c r="F26" s="117"/>
      <c r="G26" s="117"/>
      <c r="H26" s="117"/>
      <c r="I26" s="117"/>
      <c r="J26" s="95"/>
      <c r="K26" s="95"/>
      <c r="L26" s="95"/>
      <c r="M26" s="85"/>
      <c r="N26" s="85"/>
      <c r="O26" s="118"/>
      <c r="P26" s="118"/>
      <c r="Q26" s="118"/>
      <c r="R26" s="40"/>
    </row>
    <row r="27" spans="1:18" ht="150.75" thickBot="1" x14ac:dyDescent="0.3">
      <c r="A27" s="127" t="s">
        <v>0</v>
      </c>
      <c r="B27" s="128" t="s">
        <v>112</v>
      </c>
      <c r="C27" s="65"/>
      <c r="D27" s="66">
        <v>6</v>
      </c>
      <c r="E27" s="65"/>
      <c r="F27" s="65" t="s">
        <v>108</v>
      </c>
      <c r="G27" s="65" t="s">
        <v>108</v>
      </c>
      <c r="H27" s="65" t="s">
        <v>32</v>
      </c>
      <c r="I27" s="65"/>
      <c r="J27" s="67">
        <v>2</v>
      </c>
      <c r="K27" s="65" t="s">
        <v>10</v>
      </c>
      <c r="L27" s="65" t="s">
        <v>132</v>
      </c>
      <c r="M27" s="79"/>
      <c r="N27" s="79"/>
      <c r="O27" s="76" t="s">
        <v>131</v>
      </c>
      <c r="P27" s="76"/>
      <c r="Q27" s="76"/>
      <c r="R27" s="89" t="s">
        <v>134</v>
      </c>
    </row>
    <row r="28" spans="1:18" ht="150.75" thickBot="1" x14ac:dyDescent="0.3">
      <c r="A28" s="127" t="s">
        <v>0</v>
      </c>
      <c r="B28" s="129" t="s">
        <v>111</v>
      </c>
      <c r="C28" s="94" t="s">
        <v>136</v>
      </c>
      <c r="D28" s="94">
        <v>6</v>
      </c>
      <c r="E28" s="91"/>
      <c r="F28" s="90" t="s">
        <v>108</v>
      </c>
      <c r="G28" s="90" t="s">
        <v>108</v>
      </c>
      <c r="H28" s="90" t="s">
        <v>32</v>
      </c>
      <c r="I28" s="65"/>
      <c r="J28" s="92">
        <v>7</v>
      </c>
      <c r="K28" s="90" t="s">
        <v>10</v>
      </c>
      <c r="L28" s="90" t="s">
        <v>132</v>
      </c>
      <c r="M28" s="81"/>
      <c r="N28" s="81"/>
      <c r="O28" s="90" t="s">
        <v>135</v>
      </c>
      <c r="P28" s="90" t="s">
        <v>10</v>
      </c>
      <c r="Q28" s="90" t="s">
        <v>132</v>
      </c>
      <c r="R28" s="90" t="s">
        <v>142</v>
      </c>
    </row>
    <row r="29" spans="1:18" ht="20.25" customHeight="1" thickBot="1" x14ac:dyDescent="0.3">
      <c r="A29" s="127" t="s">
        <v>0</v>
      </c>
      <c r="B29" s="128" t="s">
        <v>129</v>
      </c>
      <c r="C29" s="65" t="s">
        <v>138</v>
      </c>
      <c r="D29" s="66"/>
      <c r="E29" s="65"/>
      <c r="F29" s="65" t="s">
        <v>108</v>
      </c>
      <c r="G29" s="65"/>
      <c r="H29" s="65" t="s">
        <v>32</v>
      </c>
      <c r="I29" s="65"/>
      <c r="J29" s="67">
        <v>3</v>
      </c>
      <c r="K29" s="65" t="s">
        <v>10</v>
      </c>
      <c r="L29" s="65" t="s">
        <v>132</v>
      </c>
      <c r="M29" s="79"/>
      <c r="N29" s="79"/>
      <c r="O29" s="76" t="s">
        <v>135</v>
      </c>
      <c r="P29" s="76" t="s">
        <v>135</v>
      </c>
      <c r="Q29" s="96" t="s">
        <v>132</v>
      </c>
      <c r="R29" s="97" t="s">
        <v>140</v>
      </c>
    </row>
    <row r="31" spans="1:18" x14ac:dyDescent="0.25">
      <c r="A31" s="119" t="s">
        <v>149</v>
      </c>
      <c r="B31" s="120" t="s">
        <v>150</v>
      </c>
      <c r="C31" s="102"/>
      <c r="D31" s="121">
        <v>6</v>
      </c>
      <c r="E31" s="121"/>
      <c r="F31" s="122" t="s">
        <v>108</v>
      </c>
      <c r="G31" s="121" t="s">
        <v>108</v>
      </c>
      <c r="H31" s="121" t="s">
        <v>31</v>
      </c>
      <c r="I31" s="121"/>
      <c r="J31" s="123"/>
      <c r="K31" s="124"/>
      <c r="L31" s="124"/>
      <c r="M31" s="124"/>
    </row>
    <row r="32" spans="1:18" x14ac:dyDescent="0.25">
      <c r="A32" s="123" t="s">
        <v>151</v>
      </c>
      <c r="B32" s="125" t="s">
        <v>152</v>
      </c>
      <c r="C32" s="102"/>
      <c r="D32" s="121"/>
      <c r="E32" s="121"/>
      <c r="F32" s="122"/>
      <c r="G32" s="121"/>
      <c r="H32" s="121"/>
      <c r="I32" s="121"/>
      <c r="J32" s="123"/>
      <c r="K32" s="124" t="s">
        <v>131</v>
      </c>
      <c r="L32" s="124" t="s">
        <v>163</v>
      </c>
      <c r="M32" s="124" t="s">
        <v>153</v>
      </c>
    </row>
    <row r="33" spans="1:13" x14ac:dyDescent="0.25">
      <c r="A33" s="123" t="s">
        <v>151</v>
      </c>
      <c r="B33" s="125" t="s">
        <v>154</v>
      </c>
      <c r="C33" s="102"/>
      <c r="D33" s="121"/>
      <c r="E33" s="121"/>
      <c r="F33" s="122"/>
      <c r="G33" s="121"/>
      <c r="H33" s="121"/>
      <c r="I33" s="121"/>
      <c r="J33" s="123"/>
      <c r="K33" s="124" t="s">
        <v>131</v>
      </c>
      <c r="L33" s="124" t="s">
        <v>164</v>
      </c>
      <c r="M33" s="124" t="s">
        <v>153</v>
      </c>
    </row>
    <row r="34" spans="1:13" x14ac:dyDescent="0.25">
      <c r="A34" s="123" t="s">
        <v>151</v>
      </c>
      <c r="B34" s="125" t="s">
        <v>155</v>
      </c>
      <c r="C34" s="126"/>
      <c r="D34" s="121"/>
      <c r="E34" s="121"/>
      <c r="F34" s="122"/>
      <c r="G34" s="121"/>
      <c r="H34" s="121"/>
      <c r="I34" s="121"/>
      <c r="J34" s="123"/>
      <c r="K34" s="124" t="s">
        <v>131</v>
      </c>
      <c r="L34" s="124" t="s">
        <v>165</v>
      </c>
      <c r="M34" s="124" t="s">
        <v>153</v>
      </c>
    </row>
    <row r="35" spans="1:13" x14ac:dyDescent="0.25">
      <c r="A35" s="119" t="s">
        <v>149</v>
      </c>
      <c r="B35" s="120" t="s">
        <v>156</v>
      </c>
      <c r="C35" s="102"/>
      <c r="D35" s="121">
        <v>6</v>
      </c>
      <c r="E35" s="121"/>
      <c r="F35" s="122" t="s">
        <v>108</v>
      </c>
      <c r="G35" s="121" t="s">
        <v>108</v>
      </c>
      <c r="H35" s="121" t="s">
        <v>31</v>
      </c>
      <c r="I35" s="121"/>
      <c r="J35" s="123"/>
      <c r="K35" s="124"/>
      <c r="L35" s="124"/>
      <c r="M35" s="124"/>
    </row>
    <row r="36" spans="1:13" x14ac:dyDescent="0.25">
      <c r="A36" s="123" t="s">
        <v>151</v>
      </c>
      <c r="B36" s="125" t="s">
        <v>157</v>
      </c>
      <c r="C36" s="102"/>
      <c r="D36" s="121"/>
      <c r="E36" s="121"/>
      <c r="F36" s="122"/>
      <c r="G36" s="121"/>
      <c r="H36" s="121"/>
      <c r="I36" s="121"/>
      <c r="J36" s="123"/>
      <c r="K36" s="124" t="s">
        <v>131</v>
      </c>
      <c r="L36" s="124" t="s">
        <v>166</v>
      </c>
      <c r="M36" s="124" t="s">
        <v>153</v>
      </c>
    </row>
    <row r="37" spans="1:13" x14ac:dyDescent="0.25">
      <c r="A37" s="123" t="s">
        <v>151</v>
      </c>
      <c r="B37" s="125" t="s">
        <v>158</v>
      </c>
      <c r="C37" s="102"/>
      <c r="D37" s="121"/>
      <c r="E37" s="121"/>
      <c r="F37" s="122"/>
      <c r="G37" s="121"/>
      <c r="H37" s="121"/>
      <c r="I37" s="121"/>
      <c r="J37" s="123"/>
      <c r="K37" s="124" t="s">
        <v>131</v>
      </c>
      <c r="L37" s="124" t="s">
        <v>163</v>
      </c>
      <c r="M37" s="124" t="s">
        <v>153</v>
      </c>
    </row>
  </sheetData>
  <sheetProtection formatCells="0" formatColumns="0" formatRows="0" insertRows="0" selectLockedCells="1"/>
  <mergeCells count="19">
    <mergeCell ref="A1:N1"/>
    <mergeCell ref="D4:E4"/>
    <mergeCell ref="B2:E2"/>
    <mergeCell ref="B3:E3"/>
    <mergeCell ref="M14:N14"/>
    <mergeCell ref="D6:E6"/>
    <mergeCell ref="E9:F9"/>
    <mergeCell ref="G9:H9"/>
    <mergeCell ref="F6:H6"/>
    <mergeCell ref="I6:N6"/>
    <mergeCell ref="E10:F10"/>
    <mergeCell ref="G10:H10"/>
    <mergeCell ref="E13:F13"/>
    <mergeCell ref="J14:L14"/>
    <mergeCell ref="O14:Q14"/>
    <mergeCell ref="R14:R16"/>
    <mergeCell ref="A18:B18"/>
    <mergeCell ref="A20:B20"/>
    <mergeCell ref="A26:B26"/>
  </mergeCells>
  <conditionalFormatting sqref="I28:I29 K29:L29 K17:L26 I17:I26">
    <cfRule type="expression" dxfId="81" priority="123">
      <formula>$H17="CCI (CC Intégral)"</formula>
    </cfRule>
  </conditionalFormatting>
  <conditionalFormatting sqref="I28 I29:J29 I17:J26">
    <cfRule type="expression" dxfId="80" priority="122">
      <formula>$H17="CT (Contrôle terminal)"</formula>
    </cfRule>
  </conditionalFormatting>
  <conditionalFormatting sqref="J15:N15">
    <cfRule type="expression" dxfId="79" priority="113">
      <formula>$A$11=2</formula>
    </cfRule>
    <cfRule type="expression" dxfId="78" priority="114">
      <formula>$A$11=3</formula>
    </cfRule>
    <cfRule type="expression" dxfId="77" priority="115">
      <formula>$A$11=1</formula>
    </cfRule>
  </conditionalFormatting>
  <conditionalFormatting sqref="A16:N16">
    <cfRule type="expression" dxfId="76" priority="106">
      <formula>$A$11=2</formula>
    </cfRule>
    <cfRule type="expression" dxfId="75" priority="107">
      <formula>$A$11=4</formula>
    </cfRule>
    <cfRule type="expression" dxfId="74" priority="108">
      <formula>$A$11=1</formula>
    </cfRule>
  </conditionalFormatting>
  <conditionalFormatting sqref="K16:L16">
    <cfRule type="expression" dxfId="73" priority="105">
      <formula>$H$17="CCI (CC Intégral)"</formula>
    </cfRule>
  </conditionalFormatting>
  <conditionalFormatting sqref="O15">
    <cfRule type="expression" dxfId="72" priority="69">
      <formula>$A$11=2</formula>
    </cfRule>
    <cfRule type="expression" dxfId="71" priority="70">
      <formula>$A$11=3</formula>
    </cfRule>
    <cfRule type="expression" dxfId="70" priority="71">
      <formula>$A$11=1</formula>
    </cfRule>
  </conditionalFormatting>
  <conditionalFormatting sqref="P15:Q15">
    <cfRule type="expression" dxfId="69" priority="66">
      <formula>$A$11=2</formula>
    </cfRule>
    <cfRule type="expression" dxfId="68" priority="67">
      <formula>$A$11=3</formula>
    </cfRule>
    <cfRule type="expression" dxfId="67" priority="68">
      <formula>$A$11=1</formula>
    </cfRule>
  </conditionalFormatting>
  <conditionalFormatting sqref="P16:Q16">
    <cfRule type="expression" dxfId="66" priority="63">
      <formula>$A$11=2</formula>
    </cfRule>
    <cfRule type="expression" dxfId="65" priority="64">
      <formula>$A$11=4</formula>
    </cfRule>
    <cfRule type="expression" dxfId="64" priority="65">
      <formula>$A$11=1</formula>
    </cfRule>
  </conditionalFormatting>
  <conditionalFormatting sqref="O16">
    <cfRule type="expression" dxfId="63" priority="60">
      <formula>$A$11=2</formula>
    </cfRule>
    <cfRule type="expression" dxfId="62" priority="61">
      <formula>$A$11=4</formula>
    </cfRule>
    <cfRule type="expression" dxfId="61" priority="62">
      <formula>$A$11=1</formula>
    </cfRule>
  </conditionalFormatting>
  <conditionalFormatting sqref="K27:L27 I27">
    <cfRule type="expression" dxfId="60" priority="13">
      <formula>$H27="CCI (CC Intégral)"</formula>
    </cfRule>
  </conditionalFormatting>
  <conditionalFormatting sqref="I27:J27">
    <cfRule type="expression" dxfId="59" priority="12">
      <formula>$H27="CT (Contrôle terminal)"</formula>
    </cfRule>
  </conditionalFormatting>
  <conditionalFormatting sqref="I31:I37 K31:L31 K32:K37">
    <cfRule type="expression" dxfId="58" priority="11">
      <formula>$H31="CCI (CC Intégral)"</formula>
    </cfRule>
  </conditionalFormatting>
  <conditionalFormatting sqref="I31:J37">
    <cfRule type="expression" dxfId="57" priority="10">
      <formula>$H31="CT (Contrôle terminal)"</formula>
    </cfRule>
  </conditionalFormatting>
  <conditionalFormatting sqref="L32:L37">
    <cfRule type="expression" dxfId="2" priority="1">
      <formula>$H32="CCI (CC Intégral)"</formula>
    </cfRule>
  </conditionalFormatting>
  <dataValidations xWindow="1138" yWindow="546" count="6">
    <dataValidation type="list" allowBlank="1" showInputMessage="1" showErrorMessage="1" errorTitle="Nature" error="Utiliser la liste déroulante" promptTitle="Nature" prompt="Utiliser la liste déroulante" sqref="O17:P18 O20:P20 O22:P24 O26:P26 M29 K29 K17:K27 M17:M27 K31:K37 M31:M37">
      <formula1>liste_nature_controle</formula1>
    </dataValidation>
    <dataValidation type="list" allowBlank="1" showInputMessage="1" showErrorMessage="1" promptTitle="Type contrôle" prompt="Utiliser la liste déroulante" sqref="H29 H17:H27">
      <formula1>liste_type_controle</formula1>
    </dataValidation>
    <dataValidation type="decimal" operator="greaterThan" allowBlank="1" showInputMessage="1" showErrorMessage="1" errorTitle="Coefficient" error="Le coefficient doit être un nombre décimal supérieur à 0." sqref="E29 E17:E27 E31:E37">
      <formula1>0</formula1>
    </dataValidation>
    <dataValidation type="decimal" operator="lessThanOrEqual" allowBlank="1" showInputMessage="1" showErrorMessage="1" errorTitle="ECTS" error="Le nombre de crédits doit être entier et inférieur ou égal à 6." sqref="D29 D17:D27 D31:D37">
      <formula1>6</formula1>
    </dataValidation>
    <dataValidation type="list" operator="greaterThan" allowBlank="1" showInputMessage="1" showErrorMessage="1" errorTitle="Coefficient" error="Le coefficient doit être un nombre décimal supérieur à 0." sqref="F29:G29 F17:G27 F31:G37">
      <formula1>"OUI,NON"</formula1>
    </dataValidation>
    <dataValidation type="list" allowBlank="1" showInputMessage="1" showErrorMessage="1" errorTitle="Nature de l'ELP" error="Utiliser la liste déroulante" promptTitle="Nature ELP" prompt="Utiliser la liste déroulante" sqref="A17:A29 A31:A37">
      <formula1>Nature_ELP</formula1>
    </dataValidation>
  </dataValidations>
  <printOptions horizontalCentered="1"/>
  <pageMargins left="0.23622047244094491" right="0.23622047244094491" top="0.51181102362204722" bottom="0.74803149606299213" header="0.31496062992125984" footer="0.31496062992125984"/>
  <pageSetup paperSize="9" scale="59"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2" id="{4F975DEA-FC07-490F-B58E-206D9D74CE2C}">
            <xm:f>'C:\Users\Carole Puleo\Documents\SCI-MODELISATION\Documents à remplir\[Copie de MCC-Portail L1 L2 - V2.xlsx]Fiche générale'!#REF!="Deux sessions"</xm:f>
            <x14:dxf>
              <fill>
                <patternFill>
                  <bgColor theme="1"/>
                </patternFill>
              </fill>
            </x14:dxf>
          </x14:cfRule>
          <x14:cfRule type="expression" priority="73" id="{AB5DBC65-C9FC-4D59-BAEC-A98E169EBC84}">
            <xm:f>'C:\DEVE\Cellule APOGEE\2018 MODULO\MCC\[Modèle MCC- L1 L2 double licence.xlsx]Fiche générale'!#REF!="Deux sessions"</xm:f>
            <x14:dxf>
              <fill>
                <patternFill>
                  <bgColor theme="1"/>
                </patternFill>
              </fill>
            </x14:dxf>
          </x14:cfRule>
          <xm:sqref>O17:R18 R22:R24 O20:R20 O26:R26</xm:sqref>
        </x14:conditionalFormatting>
        <x14:conditionalFormatting xmlns:xm="http://schemas.microsoft.com/office/excel/2006/main">
          <x14:cfRule type="expression" priority="58" id="{74B4E580-AE4A-4DFE-8717-3D95B0FB164B}">
            <xm:f>'C:\Users\Carole Puleo\Documents\SCI-MODELISATION\Documents à remplir\[Copie de MCC-Portail L1 L2 - V2.xlsx]Fiche générale'!#REF!="Deux sessions"</xm:f>
            <x14:dxf>
              <fill>
                <patternFill>
                  <bgColor theme="1"/>
                </patternFill>
              </fill>
            </x14:dxf>
          </x14:cfRule>
          <x14:cfRule type="expression" priority="59" id="{72EE969F-0D40-4801-A148-AD2FC2725DAA}">
            <xm:f>'C:\DEVE\Cellule APOGEE\2018 MODULO\MCC\[Modèle MCC- L1 L2 double licence.xlsx]Fiche générale'!#REF!="Deux sessions"</xm:f>
            <x14:dxf>
              <fill>
                <patternFill>
                  <bgColor theme="1"/>
                </patternFill>
              </fill>
            </x14:dxf>
          </x14:cfRule>
          <xm:sqref>O14:R16</xm:sqref>
        </x14:conditionalFormatting>
        <x14:conditionalFormatting xmlns:xm="http://schemas.microsoft.com/office/excel/2006/main">
          <x14:cfRule type="expression" priority="8" id="{2C166A55-038B-4BC2-9BF0-7F8203B37181}">
            <xm:f>'C:\cremoux\Documents\MCC\2020-2021\Modalités de Contrôle des Connaissances 2020-2021\MCC - PASS\[MCC-PASS.xlsx]Fiche générale'!#REF!="Seconde chance"</xm:f>
            <x14:dxf>
              <fill>
                <patternFill>
                  <bgColor theme="1"/>
                </patternFill>
              </fill>
            </x14:dxf>
          </x14:cfRule>
          <x14:cfRule type="expression" priority="9" id="{5DC22357-70A2-4B94-91CC-DB59395CE42F}">
            <xm:f>'/Users/isabelle/Desktop/Z:\DEVE\Cellule APOGEE\2018 MODULO\MCC\[Modèle MCC- L1 L2 double licence.xlsx]Fiche générale'!#REF!="Seconde chance"</xm:f>
            <x14:dxf>
              <fill>
                <patternFill>
                  <bgColor theme="1"/>
                </patternFill>
              </fill>
            </x14:dxf>
          </x14:cfRule>
          <xm:sqref>M31 M35</xm:sqref>
        </x14:conditionalFormatting>
        <x14:conditionalFormatting xmlns:xm="http://schemas.microsoft.com/office/excel/2006/main">
          <x14:cfRule type="expression" priority="6" id="{B9EAAD0F-ED48-428C-BFA7-251A93920A15}">
            <xm:f>'C:\cremoux\Documents\MCC\2020-2021\Modalités de Contrôle des Connaissances 2020-2021\MCC - PASS\[MCC-PASS.xlsx]Fiche générale'!#REF!="Seconde chance"</xm:f>
            <x14:dxf>
              <fill>
                <patternFill>
                  <bgColor theme="1"/>
                </patternFill>
              </fill>
            </x14:dxf>
          </x14:cfRule>
          <x14:cfRule type="expression" priority="7" id="{591A0F56-BA5C-499B-9654-EFE677404DD2}">
            <xm:f>'/Users/isabelle/Desktop/Z:\DEVE\Cellule APOGEE\2018 MODULO\MCC\[Modèle MCC- L1 L2 double licence.xlsx]Fiche générale'!#REF!="Seconde chance"</xm:f>
            <x14:dxf>
              <fill>
                <patternFill>
                  <bgColor theme="1"/>
                </patternFill>
              </fill>
            </x14:dxf>
          </x14:cfRule>
          <xm:sqref>M32</xm:sqref>
        </x14:conditionalFormatting>
        <x14:conditionalFormatting xmlns:xm="http://schemas.microsoft.com/office/excel/2006/main">
          <x14:cfRule type="expression" priority="4" id="{EA1E6764-9359-4DE1-AD6E-5FED68B94B74}">
            <xm:f>'C:\cremoux\Documents\MCC\2020-2021\Modalités de Contrôle des Connaissances 2020-2021\MCC - PASS\[MCC-PASS.xlsx]Fiche générale'!#REF!="Seconde chance"</xm:f>
            <x14:dxf>
              <fill>
                <patternFill>
                  <bgColor theme="1"/>
                </patternFill>
              </fill>
            </x14:dxf>
          </x14:cfRule>
          <x14:cfRule type="expression" priority="5" id="{DBA5005E-7553-454D-9F94-22C02B2C06B6}">
            <xm:f>'/Users/isabelle/Desktop/Z:\DEVE\Cellule APOGEE\2018 MODULO\MCC\[Modèle MCC- L1 L2 double licence.xlsx]Fiche générale'!#REF!="Seconde chance"</xm:f>
            <x14:dxf>
              <fill>
                <patternFill>
                  <bgColor theme="1"/>
                </patternFill>
              </fill>
            </x14:dxf>
          </x14:cfRule>
          <xm:sqref>M33:M34</xm:sqref>
        </x14:conditionalFormatting>
        <x14:conditionalFormatting xmlns:xm="http://schemas.microsoft.com/office/excel/2006/main">
          <x14:cfRule type="expression" priority="2" id="{99CE5D94-A400-4D04-81ED-BBEB76573776}">
            <xm:f>'C:\cremoux\Documents\MCC\2020-2021\Modalités de Contrôle des Connaissances 2020-2021\MCC - PASS\[MCC-PASS.xlsx]Fiche générale'!#REF!="Seconde chance"</xm:f>
            <x14:dxf>
              <fill>
                <patternFill>
                  <bgColor theme="1"/>
                </patternFill>
              </fill>
            </x14:dxf>
          </x14:cfRule>
          <x14:cfRule type="expression" priority="3" id="{76352571-A3FC-4D0B-B1E8-3AA94BB318D6}">
            <xm:f>'/Users/isabelle/Desktop/Z:\DEVE\Cellule APOGEE\2018 MODULO\MCC\[Modèle MCC- L1 L2 double licence.xlsx]Fiche générale'!#REF!="Seconde chance"</xm:f>
            <x14:dxf>
              <fill>
                <patternFill>
                  <bgColor theme="1"/>
                </patternFill>
              </fill>
            </x14:dxf>
          </x14:cfRule>
          <xm:sqref>M36:M37</xm:sqref>
        </x14:conditionalFormatting>
      </x14:conditionalFormattings>
    </ext>
    <ext xmlns:x14="http://schemas.microsoft.com/office/spreadsheetml/2009/9/main" uri="{CCE6A557-97BC-4b89-ADB6-D9C93CAAB3DF}">
      <x14:dataValidations xmlns:xm="http://schemas.microsoft.com/office/excel/2006/main" xWindow="1138" yWindow="546" count="1">
        <x14:dataValidation type="list" allowBlank="1" showInputMessage="1" showErrorMessage="1" promptTitle="Type contrôle" prompt="Utiliser la liste déroulante">
          <x14:formula1>
            <xm:f>'C:\cremoux\Documents\MCC\2020-2021\Modalités de Contrôle des Connaissances 2020-2021\MCC - PASS\[MCC-PASS.xlsx]Listes'!#REF!</xm:f>
          </x14:formula1>
          <xm:sqref>H31:H37</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29"/>
  <sheetViews>
    <sheetView showGridLines="0" showZeros="0" topLeftCell="A23" zoomScaleNormal="100" zoomScalePageLayoutView="85" workbookViewId="0">
      <selection activeCell="L28" sqref="L28:L29"/>
    </sheetView>
  </sheetViews>
  <sheetFormatPr baseColWidth="10" defaultColWidth="10.85546875" defaultRowHeight="15" x14ac:dyDescent="0.25"/>
  <cols>
    <col min="1" max="1" width="26.42578125" style="11" bestFit="1" customWidth="1"/>
    <col min="2" max="2" width="43.7109375" style="11" customWidth="1"/>
    <col min="3" max="3" width="20.42578125" style="11" customWidth="1"/>
    <col min="4" max="4" width="6.7109375" style="11" customWidth="1"/>
    <col min="5" max="5" width="12" style="11" customWidth="1"/>
    <col min="6" max="6" width="13.7109375" style="11" customWidth="1"/>
    <col min="7" max="7" width="14.5703125" style="11" bestFit="1" customWidth="1"/>
    <col min="8" max="8" width="21.28515625" style="11" bestFit="1" customWidth="1"/>
    <col min="9" max="9" width="11.140625" style="11" bestFit="1" customWidth="1"/>
    <col min="10" max="10" width="35" style="11" customWidth="1"/>
    <col min="11" max="11" width="17.42578125" style="11" bestFit="1" customWidth="1"/>
    <col min="12" max="12" width="10.7109375" style="11" customWidth="1"/>
    <col min="13" max="13" width="17.42578125" style="11" bestFit="1" customWidth="1"/>
    <col min="14" max="14" width="10.7109375" style="11" customWidth="1"/>
    <col min="15" max="15" width="15.7109375" style="11" customWidth="1"/>
    <col min="16" max="16" width="18.42578125" style="11" bestFit="1" customWidth="1"/>
    <col min="17" max="17" width="10.85546875" style="11"/>
    <col min="18" max="18" width="30.28515625" style="11" customWidth="1"/>
    <col min="19" max="16384" width="10.85546875" style="11"/>
  </cols>
  <sheetData>
    <row r="1" spans="1:18" ht="23.25" x14ac:dyDescent="0.25">
      <c r="A1" s="181" t="s">
        <v>49</v>
      </c>
      <c r="B1" s="181"/>
      <c r="C1" s="181"/>
      <c r="D1" s="181"/>
      <c r="E1" s="181"/>
      <c r="F1" s="181"/>
      <c r="G1" s="181"/>
      <c r="H1" s="181"/>
      <c r="I1" s="181"/>
      <c r="J1" s="181"/>
      <c r="K1" s="181"/>
      <c r="L1" s="181"/>
      <c r="M1" s="181"/>
      <c r="N1" s="181"/>
    </row>
    <row r="2" spans="1:18" ht="20.100000000000001" customHeight="1" x14ac:dyDescent="0.25">
      <c r="A2" s="5" t="s">
        <v>22</v>
      </c>
      <c r="B2" s="183" t="s">
        <v>90</v>
      </c>
      <c r="C2" s="183"/>
      <c r="D2" s="183"/>
      <c r="E2" s="183"/>
    </row>
    <row r="3" spans="1:18" ht="20.100000000000001" customHeight="1" x14ac:dyDescent="0.25">
      <c r="A3" s="5" t="s">
        <v>21</v>
      </c>
      <c r="B3" s="183" t="s">
        <v>115</v>
      </c>
      <c r="C3" s="183"/>
      <c r="D3" s="183"/>
      <c r="E3" s="183"/>
    </row>
    <row r="4" spans="1:18" ht="20.100000000000001" customHeight="1" x14ac:dyDescent="0.25">
      <c r="A4" s="5" t="s">
        <v>14</v>
      </c>
      <c r="B4" s="47" t="str">
        <f>'Fiche générale'!B4</f>
        <v>-</v>
      </c>
      <c r="C4" s="6" t="s">
        <v>41</v>
      </c>
      <c r="D4" s="182"/>
      <c r="E4" s="182"/>
      <c r="F4" s="48"/>
      <c r="G4" s="48"/>
      <c r="H4" s="48"/>
      <c r="I4" s="48"/>
      <c r="J4" s="48"/>
      <c r="K4" s="48"/>
      <c r="L4" s="48"/>
      <c r="M4" s="48"/>
      <c r="N4" s="48"/>
    </row>
    <row r="5" spans="1:18" ht="20.100000000000001" customHeight="1" x14ac:dyDescent="0.25"/>
    <row r="6" spans="1:18" ht="20.100000000000001" customHeight="1" x14ac:dyDescent="0.25">
      <c r="A6" s="5" t="s">
        <v>1</v>
      </c>
      <c r="B6" s="21" t="s">
        <v>116</v>
      </c>
      <c r="C6" s="6" t="s">
        <v>42</v>
      </c>
      <c r="D6" s="186"/>
      <c r="E6" s="187"/>
      <c r="F6" s="190" t="s">
        <v>2</v>
      </c>
      <c r="G6" s="191"/>
      <c r="H6" s="192"/>
      <c r="I6" s="193" t="s">
        <v>117</v>
      </c>
      <c r="J6" s="193"/>
      <c r="K6" s="193"/>
      <c r="L6" s="193"/>
      <c r="M6" s="193"/>
      <c r="N6" s="193"/>
    </row>
    <row r="7" spans="1:18" ht="20.100000000000001" customHeight="1" x14ac:dyDescent="0.25">
      <c r="A7" s="5" t="s">
        <v>23</v>
      </c>
      <c r="B7" s="26"/>
    </row>
    <row r="8" spans="1:18" ht="20.100000000000001" customHeight="1" x14ac:dyDescent="0.25">
      <c r="A8" s="49"/>
      <c r="B8" s="1"/>
      <c r="G8" s="7"/>
      <c r="H8" s="7"/>
      <c r="I8" s="7"/>
      <c r="J8" s="7"/>
      <c r="L8" s="17"/>
      <c r="M8" s="17"/>
    </row>
    <row r="9" spans="1:18" ht="15" customHeight="1" x14ac:dyDescent="0.25">
      <c r="B9" s="17"/>
      <c r="C9" s="31"/>
      <c r="D9" s="7"/>
      <c r="E9" s="188" t="s">
        <v>30</v>
      </c>
      <c r="F9" s="189"/>
      <c r="G9" s="188" t="s">
        <v>25</v>
      </c>
      <c r="H9" s="189"/>
      <c r="I9" s="7"/>
      <c r="J9" s="50">
        <v>1</v>
      </c>
      <c r="K9" s="7"/>
      <c r="L9" s="7"/>
      <c r="M9" s="7"/>
    </row>
    <row r="10" spans="1:18" ht="15" customHeight="1" x14ac:dyDescent="0.25">
      <c r="B10" s="17"/>
      <c r="C10" s="31"/>
      <c r="D10" s="8"/>
      <c r="E10" s="194" t="s">
        <v>29</v>
      </c>
      <c r="F10" s="195"/>
      <c r="G10" s="196"/>
      <c r="H10" s="197"/>
      <c r="I10" s="9"/>
      <c r="J10" s="9"/>
      <c r="K10" s="9"/>
      <c r="L10" s="9"/>
      <c r="M10" s="9"/>
    </row>
    <row r="11" spans="1:18" ht="15" customHeight="1" x14ac:dyDescent="0.25">
      <c r="A11" s="51">
        <v>4</v>
      </c>
      <c r="B11" s="12"/>
      <c r="C11" s="31"/>
      <c r="D11" s="10"/>
      <c r="L11" s="9"/>
      <c r="M11" s="9"/>
    </row>
    <row r="12" spans="1:18" ht="15" customHeight="1" x14ac:dyDescent="0.25">
      <c r="D12" s="10"/>
      <c r="L12" s="9"/>
      <c r="M12" s="9"/>
    </row>
    <row r="13" spans="1:18" x14ac:dyDescent="0.25">
      <c r="B13" s="12"/>
      <c r="C13" s="10"/>
      <c r="D13" s="10"/>
      <c r="E13" s="198"/>
      <c r="F13" s="198"/>
      <c r="G13" s="46"/>
      <c r="H13" s="10"/>
      <c r="I13" s="10"/>
    </row>
    <row r="14" spans="1:18" ht="26.25" customHeight="1" x14ac:dyDescent="0.25">
      <c r="B14" s="12"/>
      <c r="C14" s="10"/>
      <c r="D14" s="10"/>
      <c r="E14" s="46"/>
      <c r="F14" s="46"/>
      <c r="G14" s="46"/>
      <c r="H14" s="10"/>
      <c r="I14" s="10"/>
      <c r="J14" s="199" t="s">
        <v>15</v>
      </c>
      <c r="K14" s="200"/>
      <c r="L14" s="201"/>
      <c r="M14" s="184" t="s">
        <v>16</v>
      </c>
      <c r="N14" s="185"/>
      <c r="O14" s="171" t="s">
        <v>126</v>
      </c>
      <c r="P14" s="172"/>
      <c r="Q14" s="173"/>
      <c r="R14" s="174" t="s">
        <v>127</v>
      </c>
    </row>
    <row r="15" spans="1:18" ht="39.75" customHeight="1" x14ac:dyDescent="0.25">
      <c r="C15" s="52"/>
      <c r="D15" s="52"/>
      <c r="E15" s="53"/>
      <c r="F15" s="53"/>
      <c r="G15" s="53"/>
      <c r="H15" s="53"/>
      <c r="I15" s="54"/>
      <c r="J15" s="55" t="s">
        <v>17</v>
      </c>
      <c r="K15" s="55" t="str">
        <f>IF(H17="CCI (CC Intégral)","CT pour les dispensés","Contrôle Terminal")</f>
        <v>Contrôle Terminal</v>
      </c>
      <c r="L15" s="56"/>
      <c r="M15" s="82" t="s">
        <v>18</v>
      </c>
      <c r="N15" s="83"/>
      <c r="O15" s="14" t="s">
        <v>128</v>
      </c>
      <c r="P15" s="71" t="s">
        <v>18</v>
      </c>
      <c r="Q15" s="72"/>
      <c r="R15" s="174"/>
    </row>
    <row r="16" spans="1:18" ht="31.5" x14ac:dyDescent="0.25">
      <c r="A16" s="55" t="s">
        <v>3</v>
      </c>
      <c r="B16" s="55" t="s">
        <v>4</v>
      </c>
      <c r="C16" s="56" t="s">
        <v>5</v>
      </c>
      <c r="D16" s="14" t="s">
        <v>6</v>
      </c>
      <c r="E16" s="15" t="s">
        <v>7</v>
      </c>
      <c r="F16" s="13" t="s">
        <v>27</v>
      </c>
      <c r="G16" s="13" t="s">
        <v>106</v>
      </c>
      <c r="H16" s="16" t="s">
        <v>28</v>
      </c>
      <c r="I16" s="13" t="s">
        <v>34</v>
      </c>
      <c r="J16" s="14" t="s">
        <v>24</v>
      </c>
      <c r="K16" s="14" t="s">
        <v>19</v>
      </c>
      <c r="L16" s="14" t="s">
        <v>20</v>
      </c>
      <c r="M16" s="82" t="s">
        <v>19</v>
      </c>
      <c r="N16" s="82" t="s">
        <v>20</v>
      </c>
      <c r="O16" s="71" t="s">
        <v>19</v>
      </c>
      <c r="P16" s="71" t="s">
        <v>19</v>
      </c>
      <c r="Q16" s="71" t="s">
        <v>20</v>
      </c>
      <c r="R16" s="174"/>
    </row>
    <row r="17" spans="1:18" ht="15" customHeight="1" thickBot="1" x14ac:dyDescent="0.3">
      <c r="A17" s="202" t="s">
        <v>147</v>
      </c>
      <c r="B17" s="203"/>
      <c r="C17" s="63"/>
      <c r="D17" s="64"/>
      <c r="E17" s="64"/>
      <c r="F17" s="64"/>
      <c r="G17" s="64"/>
      <c r="H17" s="64"/>
      <c r="I17" s="64"/>
      <c r="J17" s="63"/>
      <c r="K17" s="63"/>
      <c r="L17" s="63"/>
      <c r="M17" s="78"/>
      <c r="N17" s="78"/>
      <c r="O17" s="84"/>
      <c r="P17" s="84"/>
      <c r="Q17" s="84"/>
      <c r="R17" s="84"/>
    </row>
    <row r="18" spans="1:18" ht="15" customHeight="1" x14ac:dyDescent="0.25">
      <c r="A18" s="130" t="s">
        <v>0</v>
      </c>
      <c r="B18" s="59" t="s">
        <v>118</v>
      </c>
      <c r="C18" s="57"/>
      <c r="D18" s="58">
        <v>6</v>
      </c>
      <c r="E18" s="59"/>
      <c r="F18" s="59" t="s">
        <v>108</v>
      </c>
      <c r="G18" s="59" t="s">
        <v>108</v>
      </c>
      <c r="H18" s="57" t="s">
        <v>32</v>
      </c>
      <c r="I18" s="59"/>
      <c r="J18" s="60"/>
      <c r="K18" s="57"/>
      <c r="L18" s="57"/>
      <c r="M18" s="80"/>
      <c r="N18" s="80"/>
      <c r="O18" s="74"/>
      <c r="P18" s="74"/>
      <c r="Q18" s="74"/>
      <c r="R18" s="75"/>
    </row>
    <row r="19" spans="1:18" ht="15" customHeight="1" x14ac:dyDescent="0.25">
      <c r="A19" s="132" t="s">
        <v>26</v>
      </c>
      <c r="B19" s="103" t="s">
        <v>119</v>
      </c>
      <c r="C19" s="102"/>
      <c r="D19" s="103"/>
      <c r="E19" s="103"/>
      <c r="F19" s="103" t="s">
        <v>108</v>
      </c>
      <c r="G19" s="103" t="s">
        <v>108</v>
      </c>
      <c r="H19" s="102" t="s">
        <v>32</v>
      </c>
      <c r="I19" s="103"/>
      <c r="J19" s="101">
        <v>2</v>
      </c>
      <c r="K19" s="102" t="s">
        <v>10</v>
      </c>
      <c r="L19" s="102" t="s">
        <v>132</v>
      </c>
      <c r="M19" s="104"/>
      <c r="N19" s="104"/>
      <c r="O19" s="111"/>
      <c r="P19" s="111" t="s">
        <v>135</v>
      </c>
      <c r="Q19" s="111" t="s">
        <v>132</v>
      </c>
      <c r="R19" s="112" t="s">
        <v>140</v>
      </c>
    </row>
    <row r="20" spans="1:18" ht="15" customHeight="1" thickBot="1" x14ac:dyDescent="0.3">
      <c r="A20" s="133" t="s">
        <v>26</v>
      </c>
      <c r="B20" s="107" t="s">
        <v>120</v>
      </c>
      <c r="C20" s="106"/>
      <c r="D20" s="107"/>
      <c r="E20" s="107"/>
      <c r="F20" s="107" t="s">
        <v>108</v>
      </c>
      <c r="G20" s="107" t="s">
        <v>108</v>
      </c>
      <c r="H20" s="106" t="s">
        <v>32</v>
      </c>
      <c r="I20" s="107"/>
      <c r="J20" s="105">
        <v>1</v>
      </c>
      <c r="K20" s="106" t="s">
        <v>10</v>
      </c>
      <c r="L20" s="106" t="s">
        <v>132</v>
      </c>
      <c r="M20" s="108"/>
      <c r="N20" s="108"/>
      <c r="O20" s="113"/>
      <c r="P20" s="113" t="s">
        <v>135</v>
      </c>
      <c r="Q20" s="113" t="s">
        <v>132</v>
      </c>
      <c r="R20" s="114" t="s">
        <v>140</v>
      </c>
    </row>
    <row r="21" spans="1:18" ht="158.25" thickBot="1" x14ac:dyDescent="0.3">
      <c r="A21" s="127" t="s">
        <v>0</v>
      </c>
      <c r="B21" s="128" t="s">
        <v>124</v>
      </c>
      <c r="C21" s="65" t="s">
        <v>130</v>
      </c>
      <c r="D21" s="66">
        <v>6</v>
      </c>
      <c r="E21" s="65"/>
      <c r="F21" s="65" t="s">
        <v>108</v>
      </c>
      <c r="G21" s="65"/>
      <c r="H21" s="65" t="s">
        <v>32</v>
      </c>
      <c r="I21" s="65"/>
      <c r="J21" s="67">
        <v>2</v>
      </c>
      <c r="K21" s="65" t="s">
        <v>10</v>
      </c>
      <c r="L21" s="65" t="s">
        <v>132</v>
      </c>
      <c r="M21" s="79"/>
      <c r="N21" s="79"/>
      <c r="O21" s="76"/>
      <c r="P21" s="76" t="s">
        <v>131</v>
      </c>
      <c r="Q21" s="76" t="s">
        <v>132</v>
      </c>
      <c r="R21" s="86" t="s">
        <v>143</v>
      </c>
    </row>
    <row r="22" spans="1:18" ht="16.5" thickBot="1" x14ac:dyDescent="0.3">
      <c r="A22" s="204" t="s">
        <v>148</v>
      </c>
      <c r="B22" s="205"/>
      <c r="C22" s="65"/>
      <c r="D22" s="66"/>
      <c r="E22" s="65"/>
      <c r="F22" s="65"/>
      <c r="G22" s="65"/>
      <c r="H22" s="65"/>
      <c r="I22" s="65"/>
      <c r="J22" s="67"/>
      <c r="K22" s="65"/>
      <c r="L22" s="65"/>
      <c r="M22" s="79"/>
      <c r="N22" s="79"/>
      <c r="O22" s="76"/>
      <c r="P22" s="76"/>
      <c r="Q22" s="76"/>
      <c r="R22" s="134"/>
    </row>
    <row r="23" spans="1:18" ht="135.75" thickBot="1" x14ac:dyDescent="0.3">
      <c r="A23" s="127" t="s">
        <v>0</v>
      </c>
      <c r="B23" s="128" t="s">
        <v>123</v>
      </c>
      <c r="C23" s="65"/>
      <c r="D23" s="66">
        <v>6</v>
      </c>
      <c r="E23" s="65"/>
      <c r="F23" s="87" t="s">
        <v>108</v>
      </c>
      <c r="G23" s="88" t="s">
        <v>108</v>
      </c>
      <c r="H23" s="88" t="s">
        <v>32</v>
      </c>
      <c r="I23" s="88"/>
      <c r="J23" s="88">
        <v>2</v>
      </c>
      <c r="K23" s="88" t="s">
        <v>10</v>
      </c>
      <c r="L23" s="88" t="s">
        <v>132</v>
      </c>
      <c r="M23" s="79"/>
      <c r="N23" s="79"/>
      <c r="O23" s="88" t="s">
        <v>10</v>
      </c>
      <c r="P23" s="88"/>
      <c r="Q23" s="88" t="s">
        <v>132</v>
      </c>
      <c r="R23" s="89" t="s">
        <v>134</v>
      </c>
    </row>
    <row r="24" spans="1:18" s="17" customFormat="1" ht="135.75" thickBot="1" x14ac:dyDescent="0.3">
      <c r="A24" s="127" t="s">
        <v>0</v>
      </c>
      <c r="B24" s="128" t="s">
        <v>121</v>
      </c>
      <c r="C24" s="94" t="s">
        <v>137</v>
      </c>
      <c r="D24" s="93">
        <v>6</v>
      </c>
      <c r="E24" s="91"/>
      <c r="F24" s="90" t="s">
        <v>108</v>
      </c>
      <c r="G24" s="90" t="s">
        <v>108</v>
      </c>
      <c r="H24" s="90" t="s">
        <v>32</v>
      </c>
      <c r="I24" s="88"/>
      <c r="J24" s="92">
        <v>3</v>
      </c>
      <c r="K24" s="90" t="s">
        <v>10</v>
      </c>
      <c r="L24" s="90" t="s">
        <v>132</v>
      </c>
      <c r="M24" s="81"/>
      <c r="N24" s="81"/>
      <c r="O24" s="90" t="s">
        <v>10</v>
      </c>
      <c r="P24" s="90" t="s">
        <v>10</v>
      </c>
      <c r="Q24" s="90" t="s">
        <v>132</v>
      </c>
      <c r="R24" s="90" t="s">
        <v>142</v>
      </c>
    </row>
    <row r="25" spans="1:18" ht="45.75" thickBot="1" x14ac:dyDescent="0.3">
      <c r="A25" s="127" t="s">
        <v>0</v>
      </c>
      <c r="B25" s="129" t="s">
        <v>122</v>
      </c>
      <c r="C25" s="65" t="s">
        <v>139</v>
      </c>
      <c r="D25" s="66">
        <v>6</v>
      </c>
      <c r="E25" s="65"/>
      <c r="F25" s="65" t="s">
        <v>108</v>
      </c>
      <c r="G25" s="65"/>
      <c r="H25" s="65" t="s">
        <v>32</v>
      </c>
      <c r="I25" s="65"/>
      <c r="J25" s="67">
        <v>2</v>
      </c>
      <c r="K25" s="65" t="s">
        <v>10</v>
      </c>
      <c r="L25" s="65" t="s">
        <v>132</v>
      </c>
      <c r="M25" s="79"/>
      <c r="N25" s="79"/>
      <c r="O25" s="76" t="s">
        <v>135</v>
      </c>
      <c r="P25" s="76" t="s">
        <v>135</v>
      </c>
      <c r="Q25" s="76" t="s">
        <v>132</v>
      </c>
      <c r="R25" s="97" t="s">
        <v>140</v>
      </c>
    </row>
    <row r="27" spans="1:18" ht="15.75" x14ac:dyDescent="0.25">
      <c r="A27" s="119" t="s">
        <v>149</v>
      </c>
      <c r="B27" s="135" t="s">
        <v>159</v>
      </c>
      <c r="C27" s="102"/>
      <c r="D27" s="121">
        <v>6</v>
      </c>
      <c r="E27" s="121"/>
      <c r="F27" s="122" t="s">
        <v>108</v>
      </c>
      <c r="G27" s="121" t="s">
        <v>108</v>
      </c>
      <c r="H27" s="121" t="s">
        <v>31</v>
      </c>
      <c r="I27" s="121"/>
      <c r="J27" s="123"/>
      <c r="K27" s="124"/>
      <c r="L27" s="124"/>
      <c r="M27" s="124"/>
    </row>
    <row r="28" spans="1:18" x14ac:dyDescent="0.25">
      <c r="A28" s="123" t="s">
        <v>151</v>
      </c>
      <c r="B28" s="102" t="s">
        <v>160</v>
      </c>
      <c r="C28" s="102"/>
      <c r="D28" s="121"/>
      <c r="E28" s="121"/>
      <c r="F28" s="122"/>
      <c r="G28" s="121"/>
      <c r="H28" s="121"/>
      <c r="I28" s="121"/>
      <c r="J28" s="123"/>
      <c r="K28" s="124" t="s">
        <v>131</v>
      </c>
      <c r="L28" s="124" t="s">
        <v>166</v>
      </c>
      <c r="M28" s="124" t="s">
        <v>153</v>
      </c>
    </row>
    <row r="29" spans="1:18" x14ac:dyDescent="0.25">
      <c r="A29" s="123" t="s">
        <v>151</v>
      </c>
      <c r="B29" s="124" t="s">
        <v>161</v>
      </c>
      <c r="C29" s="126"/>
      <c r="D29" s="121"/>
      <c r="E29" s="121"/>
      <c r="F29" s="122"/>
      <c r="G29" s="121"/>
      <c r="H29" s="121"/>
      <c r="I29" s="121"/>
      <c r="J29" s="123"/>
      <c r="K29" s="124" t="s">
        <v>131</v>
      </c>
      <c r="L29" s="124" t="s">
        <v>163</v>
      </c>
      <c r="M29" s="124" t="s">
        <v>153</v>
      </c>
    </row>
  </sheetData>
  <sheetProtection formatCells="0" formatColumns="0" formatRows="0" insertRows="0" selectLockedCells="1"/>
  <mergeCells count="18">
    <mergeCell ref="E9:F9"/>
    <mergeCell ref="G9:H9"/>
    <mergeCell ref="E10:F10"/>
    <mergeCell ref="G10:H10"/>
    <mergeCell ref="E13:F13"/>
    <mergeCell ref="A1:N1"/>
    <mergeCell ref="B2:E2"/>
    <mergeCell ref="B3:E3"/>
    <mergeCell ref="D4:E4"/>
    <mergeCell ref="D6:E6"/>
    <mergeCell ref="F6:H6"/>
    <mergeCell ref="I6:N6"/>
    <mergeCell ref="O14:Q14"/>
    <mergeCell ref="R14:R16"/>
    <mergeCell ref="M14:N14"/>
    <mergeCell ref="A17:B17"/>
    <mergeCell ref="A22:B22"/>
    <mergeCell ref="J14:L14"/>
  </mergeCells>
  <conditionalFormatting sqref="K25:L25 K17:L23 I17:I25">
    <cfRule type="expression" dxfId="44" priority="122">
      <formula>$H17="CCI (CC Intégral)"</formula>
    </cfRule>
  </conditionalFormatting>
  <conditionalFormatting sqref="I24 I25:J25 I17:J23">
    <cfRule type="expression" dxfId="43" priority="121">
      <formula>$H17="CT (Contrôle terminal)"</formula>
    </cfRule>
  </conditionalFormatting>
  <conditionalFormatting sqref="J15:L15">
    <cfRule type="expression" dxfId="42" priority="118">
      <formula>$A$11=2</formula>
    </cfRule>
    <cfRule type="expression" dxfId="41" priority="119">
      <formula>$A$11=3</formula>
    </cfRule>
    <cfRule type="expression" dxfId="40" priority="120">
      <formula>$A$11=1</formula>
    </cfRule>
  </conditionalFormatting>
  <conditionalFormatting sqref="A16:L16">
    <cfRule type="expression" dxfId="39" priority="115">
      <formula>$A$11=2</formula>
    </cfRule>
    <cfRule type="expression" dxfId="38" priority="116">
      <formula>$A$11=4</formula>
    </cfRule>
    <cfRule type="expression" dxfId="37" priority="117">
      <formula>$A$11=1</formula>
    </cfRule>
  </conditionalFormatting>
  <conditionalFormatting sqref="K16:L16">
    <cfRule type="expression" dxfId="36" priority="114">
      <formula>$H$17="CCI (CC Intégral)"</formula>
    </cfRule>
  </conditionalFormatting>
  <conditionalFormatting sqref="J24">
    <cfRule type="expression" dxfId="35" priority="18">
      <formula>$H24="CT (Contrôle terminal)"</formula>
    </cfRule>
  </conditionalFormatting>
  <conditionalFormatting sqref="I27:I29 K27:L27">
    <cfRule type="expression" dxfId="34" priority="12">
      <formula>$H27="CCI (CC Intégral)"</formula>
    </cfRule>
  </conditionalFormatting>
  <conditionalFormatting sqref="I27:J29">
    <cfRule type="expression" dxfId="33" priority="11">
      <formula>$H27="CT (Contrôle terminal)"</formula>
    </cfRule>
  </conditionalFormatting>
  <conditionalFormatting sqref="K28">
    <cfRule type="expression" dxfId="32" priority="8">
      <formula>$H28="CCI (CC Intégral)"</formula>
    </cfRule>
  </conditionalFormatting>
  <conditionalFormatting sqref="K29">
    <cfRule type="expression" dxfId="31" priority="5">
      <formula>$H29="CCI (CC Intégral)"</formula>
    </cfRule>
  </conditionalFormatting>
  <conditionalFormatting sqref="L28">
    <cfRule type="expression" dxfId="1" priority="2">
      <formula>$H28="CCI (CC Intégral)"</formula>
    </cfRule>
  </conditionalFormatting>
  <conditionalFormatting sqref="L29">
    <cfRule type="expression" dxfId="0" priority="1">
      <formula>$H29="CCI (CC Intégral)"</formula>
    </cfRule>
  </conditionalFormatting>
  <dataValidations count="9">
    <dataValidation type="list" allowBlank="1" showInputMessage="1" showErrorMessage="1" errorTitle="Nature" error="Utiliser la liste déroulante" promptTitle="Nature" prompt="Utiliser la liste déroulante" sqref="K17:K22 M17:M23 K25 M25 M27:M29 K27:K29">
      <formula1>liste_nature_controle</formula1>
    </dataValidation>
    <dataValidation type="list" operator="greaterThan" allowBlank="1" showInputMessage="1" showErrorMessage="1" errorTitle="Coefficient" error="Le coefficient doit être un nombre décimal supérieur à 0." sqref="F17:G22 F25:G25 F27:G29">
      <formula1>"OUI,NON"</formula1>
    </dataValidation>
    <dataValidation type="decimal" operator="lessThanOrEqual" allowBlank="1" showInputMessage="1" showErrorMessage="1" errorTitle="ECTS" error="Le nombre de crédits doit être entier et inférieur ou égal à 6." sqref="D17:D23 D25 D27:D29">
      <formula1>6</formula1>
    </dataValidation>
    <dataValidation type="decimal" operator="greaterThan" allowBlank="1" showInputMessage="1" showErrorMessage="1" errorTitle="Coefficient" error="Le coefficient doit être un nombre décimal supérieur à 0." sqref="E17:E23 E25 E27:E29">
      <formula1>0</formula1>
    </dataValidation>
    <dataValidation type="list" allowBlank="1" showInputMessage="1" showErrorMessage="1" promptTitle="Type contrôle" prompt="Utiliser la liste déroulante" sqref="H17:H22 H25">
      <formula1>liste_type_controle</formula1>
    </dataValidation>
    <dataValidation type="list" allowBlank="1" showInputMessage="1" showErrorMessage="1" sqref="H23">
      <formula1>"CCI (CC Intégral),CT (Contrôle terminal),CC&amp;CT"</formula1>
    </dataValidation>
    <dataValidation type="list" allowBlank="1" showInputMessage="1" showErrorMessage="1" sqref="F23:G23">
      <formula1>"OUI,NON"</formula1>
    </dataValidation>
    <dataValidation type="list" allowBlank="1" showInputMessage="1" showErrorMessage="1" sqref="O23 K23">
      <formula1>"Écrit,Oral,Rapport/Mémoire,Pratique sportive"</formula1>
    </dataValidation>
    <dataValidation type="list" allowBlank="1" showInputMessage="1" showErrorMessage="1" errorTitle="Nature de l'ELP" error="Utiliser la liste déroulante" promptTitle="Nature ELP" prompt="Utiliser la liste déroulante" sqref="A17:A25 A27:A29">
      <formula1>Nature_ELP</formula1>
    </dataValidation>
  </dataValidations>
  <printOptions horizontalCentered="1"/>
  <pageMargins left="0.23622047244094491" right="0.23622047244094491" top="0.51" bottom="0.74803149606299213" header="0.31496062992125984" footer="0.31496062992125984"/>
  <pageSetup paperSize="9" scale="59"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3" id="{6C739664-571C-4B43-859C-3AE867A9A07A}">
            <xm:f>Impair!$A$11=2</xm:f>
            <x14:dxf>
              <font>
                <color auto="1"/>
              </font>
              <fill>
                <patternFill>
                  <bgColor rgb="FFD6DCE4"/>
                </patternFill>
              </fill>
            </x14:dxf>
          </x14:cfRule>
          <x14:cfRule type="expression" priority="94" id="{43EFB167-2E89-4825-B019-4D69CC21A06F}">
            <xm:f>Impair!$A$11=3</xm:f>
            <x14:dxf>
              <fill>
                <patternFill>
                  <bgColor rgb="FF8497B0"/>
                </patternFill>
              </fill>
            </x14:dxf>
          </x14:cfRule>
          <x14:cfRule type="expression" priority="95" id="{29067CA7-4571-4053-879F-9981ED87B3B7}">
            <xm:f>Impair!$A$11=1</xm:f>
            <x14:dxf>
              <fill>
                <patternFill>
                  <bgColor rgb="FFC6E0B4"/>
                </patternFill>
              </fill>
            </x14:dxf>
          </x14:cfRule>
          <xm:sqref>M15:N15</xm:sqref>
        </x14:conditionalFormatting>
        <x14:conditionalFormatting xmlns:xm="http://schemas.microsoft.com/office/excel/2006/main">
          <x14:cfRule type="expression" priority="90" id="{006A27AC-4132-49FD-BD7F-DB4D0DE6A5E6}">
            <xm:f>Impair!$A$11=2</xm:f>
            <x14:dxf>
              <font>
                <color auto="1"/>
              </font>
              <fill>
                <patternFill>
                  <bgColor rgb="FFD6DCE4"/>
                </patternFill>
              </fill>
            </x14:dxf>
          </x14:cfRule>
          <x14:cfRule type="expression" priority="91" id="{FF9FBAFC-5043-4FF4-AE1C-40FC6EE0D47D}">
            <xm:f>Impair!$A$11=4</xm:f>
            <x14:dxf>
              <fill>
                <patternFill>
                  <bgColor rgb="FF8497B0"/>
                </patternFill>
              </fill>
            </x14:dxf>
          </x14:cfRule>
          <x14:cfRule type="expression" priority="92" id="{76DDA01D-82DC-4483-8623-2BF5D099022E}">
            <xm:f>Impair!$A$11=1</xm:f>
            <x14:dxf>
              <fill>
                <patternFill>
                  <bgColor rgb="FFC6E0B4"/>
                </patternFill>
              </fill>
            </x14:dxf>
          </x14:cfRule>
          <xm:sqref>M16:N16</xm:sqref>
        </x14:conditionalFormatting>
        <x14:conditionalFormatting xmlns:xm="http://schemas.microsoft.com/office/excel/2006/main">
          <x14:cfRule type="expression" priority="87" id="{240A7542-792A-4F35-961A-B104BF8CC47D}">
            <xm:f>Impair!$A$11=2</xm:f>
            <x14:dxf>
              <font>
                <color auto="1"/>
              </font>
              <fill>
                <patternFill>
                  <bgColor rgb="FFD6DCE4"/>
                </patternFill>
              </fill>
            </x14:dxf>
          </x14:cfRule>
          <x14:cfRule type="expression" priority="88" id="{525DAF91-6841-4A96-B398-E1CC687170EF}">
            <xm:f>Impair!$A$11=3</xm:f>
            <x14:dxf>
              <fill>
                <patternFill>
                  <bgColor rgb="FF8497B0"/>
                </patternFill>
              </fill>
            </x14:dxf>
          </x14:cfRule>
          <x14:cfRule type="expression" priority="89" id="{3EE5982C-C74A-4E62-8D96-CD6B245C19AA}">
            <xm:f>Impair!$A$11=1</xm:f>
            <x14:dxf>
              <fill>
                <patternFill>
                  <bgColor rgb="FFC6E0B4"/>
                </patternFill>
              </fill>
            </x14:dxf>
          </x14:cfRule>
          <xm:sqref>O15</xm:sqref>
        </x14:conditionalFormatting>
        <x14:conditionalFormatting xmlns:xm="http://schemas.microsoft.com/office/excel/2006/main">
          <x14:cfRule type="expression" priority="84" id="{5FE82BC5-11AB-401F-B280-48F8149D8363}">
            <xm:f>Impair!$A$11=2</xm:f>
            <x14:dxf>
              <font>
                <color auto="1"/>
              </font>
              <fill>
                <patternFill>
                  <bgColor rgb="FFD6DCE4"/>
                </patternFill>
              </fill>
            </x14:dxf>
          </x14:cfRule>
          <x14:cfRule type="expression" priority="85" id="{61793D27-30FA-437C-BBB9-EAA538852E8D}">
            <xm:f>Impair!$A$11=3</xm:f>
            <x14:dxf>
              <fill>
                <patternFill>
                  <bgColor rgb="FF8497B0"/>
                </patternFill>
              </fill>
            </x14:dxf>
          </x14:cfRule>
          <x14:cfRule type="expression" priority="86" id="{0231B8FA-1DD2-4391-A886-3DDE59266161}">
            <xm:f>Impair!$A$11=1</xm:f>
            <x14:dxf>
              <fill>
                <patternFill>
                  <bgColor rgb="FFC6E0B4"/>
                </patternFill>
              </fill>
            </x14:dxf>
          </x14:cfRule>
          <xm:sqref>P15:Q15</xm:sqref>
        </x14:conditionalFormatting>
        <x14:conditionalFormatting xmlns:xm="http://schemas.microsoft.com/office/excel/2006/main">
          <x14:cfRule type="expression" priority="81" id="{6000E196-9088-4153-BFA0-05AE081CDB74}">
            <xm:f>Impair!$A$11=2</xm:f>
            <x14:dxf>
              <font>
                <color auto="1"/>
              </font>
              <fill>
                <patternFill>
                  <bgColor rgb="FFD6DCE4"/>
                </patternFill>
              </fill>
            </x14:dxf>
          </x14:cfRule>
          <x14:cfRule type="expression" priority="82" id="{7FFDD8C3-EA79-4473-A7BF-503B49B1A48B}">
            <xm:f>Impair!$A$11=4</xm:f>
            <x14:dxf>
              <fill>
                <patternFill>
                  <bgColor rgb="FF8497B0"/>
                </patternFill>
              </fill>
            </x14:dxf>
          </x14:cfRule>
          <x14:cfRule type="expression" priority="83" id="{E2A5AD8E-B1E6-4515-8685-71144514A86B}">
            <xm:f>Impair!$A$11=1</xm:f>
            <x14:dxf>
              <fill>
                <patternFill>
                  <bgColor rgb="FFC6E0B4"/>
                </patternFill>
              </fill>
            </x14:dxf>
          </x14:cfRule>
          <xm:sqref>P16:Q16</xm:sqref>
        </x14:conditionalFormatting>
        <x14:conditionalFormatting xmlns:xm="http://schemas.microsoft.com/office/excel/2006/main">
          <x14:cfRule type="expression" priority="78" id="{D2CA7507-188E-44A5-B5CD-D18BF720D314}">
            <xm:f>Impair!$A$11=2</xm:f>
            <x14:dxf>
              <font>
                <color auto="1"/>
              </font>
              <fill>
                <patternFill>
                  <bgColor rgb="FFD6DCE4"/>
                </patternFill>
              </fill>
            </x14:dxf>
          </x14:cfRule>
          <x14:cfRule type="expression" priority="79" id="{D1FB1DF2-312A-4B9C-AF14-E4A5BB3A78C7}">
            <xm:f>Impair!$A$11=4</xm:f>
            <x14:dxf>
              <fill>
                <patternFill>
                  <bgColor rgb="FF8497B0"/>
                </patternFill>
              </fill>
            </x14:dxf>
          </x14:cfRule>
          <x14:cfRule type="expression" priority="80" id="{F4A20DB2-DF3E-4D88-A244-DEB69B0A9514}">
            <xm:f>Impair!$A$11=1</xm:f>
            <x14:dxf>
              <fill>
                <patternFill>
                  <bgColor rgb="FFC6E0B4"/>
                </patternFill>
              </fill>
            </x14:dxf>
          </x14:cfRule>
          <xm:sqref>O16</xm:sqref>
        </x14:conditionalFormatting>
        <x14:conditionalFormatting xmlns:xm="http://schemas.microsoft.com/office/excel/2006/main">
          <x14:cfRule type="expression" priority="76" id="{C97AC8A8-BD05-4F28-9F6B-810547F88D28}">
            <xm:f>'C:\Users\Carole Puleo\Documents\SCI-MODELISATION\Documents à remplir\[Copie de MCC-Portail L1 L2 - V2.xlsx]Fiche générale'!#REF!="Deux sessions"</xm:f>
            <x14:dxf>
              <fill>
                <patternFill>
                  <bgColor theme="1"/>
                </patternFill>
              </fill>
            </x14:dxf>
          </x14:cfRule>
          <x14:cfRule type="expression" priority="77" id="{79D49DF4-55A8-431B-851F-A6B884782EC1}">
            <xm:f>'C:\DEVE\Cellule APOGEE\2018 MODULO\MCC\[Modèle MCC- L1 L2 double licence.xlsx]Fiche générale'!#REF!="Deux sessions"</xm:f>
            <x14:dxf>
              <fill>
                <patternFill>
                  <bgColor theme="1"/>
                </patternFill>
              </fill>
            </x14:dxf>
          </x14:cfRule>
          <xm:sqref>O14:R16</xm:sqref>
        </x14:conditionalFormatting>
        <x14:conditionalFormatting xmlns:xm="http://schemas.microsoft.com/office/excel/2006/main">
          <x14:cfRule type="expression" priority="27" id="{2E814228-338A-4D88-89D1-34BBDF8BAE49}">
            <xm:f>'C:\Users\Vacataire\Downloads\[MCC-Portail L1 L2_S&amp;T_physique_20-21(1).xlsx]Fiche générale'!#REF!="Deux sessions"</xm:f>
            <x14:dxf>
              <fill>
                <patternFill>
                  <bgColor theme="1"/>
                </patternFill>
              </fill>
            </x14:dxf>
          </x14:cfRule>
          <x14:cfRule type="expression" priority="28" id="{279D49A3-CDE5-4F96-B86B-5D43627F9B41}">
            <xm:f>'Z:\DEVE\Cellule APOGEE\2018 MODULO\MCC\[Modèle MCC- L1 L2 double licence.xlsx]Fiche générale'!#REF!="Deux sessions"</xm:f>
            <x14:dxf>
              <fill>
                <patternFill>
                  <bgColor theme="1"/>
                </patternFill>
              </fill>
            </x14:dxf>
          </x14:cfRule>
          <xm:sqref>R21:R22</xm:sqref>
        </x14:conditionalFormatting>
        <x14:conditionalFormatting xmlns:xm="http://schemas.microsoft.com/office/excel/2006/main">
          <x14:cfRule type="expression" priority="9" id="{F5899997-E8AA-45A0-A2F0-003B00AE041E}">
            <xm:f>'C:\cremoux\Documents\MCC\2020-2021\Modalités de Contrôle des Connaissances 2020-2021\MCC - PASS\[MCC-PASS.xlsx]Fiche générale'!#REF!="Seconde chance"</xm:f>
            <x14:dxf>
              <fill>
                <patternFill>
                  <bgColor theme="1"/>
                </patternFill>
              </fill>
            </x14:dxf>
          </x14:cfRule>
          <x14:cfRule type="expression" priority="10" id="{A17BD8AB-D04E-4AD6-A147-D7DE3075D17F}">
            <xm:f>'/Users/isabelle/Desktop/Z:\DEVE\Cellule APOGEE\2018 MODULO\MCC\[Modèle MCC- L1 L2 double licence.xlsx]Fiche générale'!#REF!="Seconde chance"</xm:f>
            <x14:dxf>
              <fill>
                <patternFill>
                  <bgColor theme="1"/>
                </patternFill>
              </fill>
            </x14:dxf>
          </x14:cfRule>
          <xm:sqref>M27</xm:sqref>
        </x14:conditionalFormatting>
        <x14:conditionalFormatting xmlns:xm="http://schemas.microsoft.com/office/excel/2006/main">
          <x14:cfRule type="expression" priority="6" id="{47F5B08A-8A2C-4EAB-B382-59B47BD4E9B7}">
            <xm:f>'C:\cremoux\Documents\MCC\2020-2021\Modalités de Contrôle des Connaissances 2020-2021\MCC - PASS\[MCC-PASS.xlsx]Fiche générale'!#REF!="Seconde chance"</xm:f>
            <x14:dxf>
              <fill>
                <patternFill>
                  <bgColor theme="1"/>
                </patternFill>
              </fill>
            </x14:dxf>
          </x14:cfRule>
          <x14:cfRule type="expression" priority="7" id="{299EF0B3-256B-4C62-B4F7-F876FBA73C2C}">
            <xm:f>'/Users/isabelle/Desktop/Z:\DEVE\Cellule APOGEE\2018 MODULO\MCC\[Modèle MCC- L1 L2 double licence.xlsx]Fiche générale'!#REF!="Seconde chance"</xm:f>
            <x14:dxf>
              <fill>
                <patternFill>
                  <bgColor theme="1"/>
                </patternFill>
              </fill>
            </x14:dxf>
          </x14:cfRule>
          <xm:sqref>M28</xm:sqref>
        </x14:conditionalFormatting>
        <x14:conditionalFormatting xmlns:xm="http://schemas.microsoft.com/office/excel/2006/main">
          <x14:cfRule type="expression" priority="3" id="{F168D049-0C6C-4A48-94D8-19A5DF481C41}">
            <xm:f>'C:\cremoux\Documents\MCC\2020-2021\Modalités de Contrôle des Connaissances 2020-2021\MCC - PASS\[MCC-PASS.xlsx]Fiche générale'!#REF!="Seconde chance"</xm:f>
            <x14:dxf>
              <fill>
                <patternFill>
                  <bgColor theme="1"/>
                </patternFill>
              </fill>
            </x14:dxf>
          </x14:cfRule>
          <x14:cfRule type="expression" priority="4" id="{5441E8CE-3ACA-45B2-9BA8-C345729A0D64}">
            <xm:f>'/Users/isabelle/Desktop/Z:\DEVE\Cellule APOGEE\2018 MODULO\MCC\[Modèle MCC- L1 L2 double licence.xlsx]Fiche générale'!#REF!="Seconde chance"</xm:f>
            <x14:dxf>
              <fill>
                <patternFill>
                  <bgColor theme="1"/>
                </patternFill>
              </fill>
            </x14:dxf>
          </x14:cfRule>
          <xm:sqref>M29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promptTitle="Type contrôle" prompt="Utiliser la liste déroulante">
          <x14:formula1>
            <xm:f>'C:\cremoux\Documents\MCC\2020-2021\Modalités de Contrôle des Connaissances 2020-2021\MCC - PASS\[MCC-PASS.xlsx]Listes'!#REF!</xm:f>
          </x14:formula1>
          <xm:sqref>H27:H29</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8905F66AA0B1408FF2BA83E5950473" ma:contentTypeVersion="2" ma:contentTypeDescription="Crée un document." ma:contentTypeScope="" ma:versionID="6d79de0068f4f3429def5ac7090abb26">
  <xsd:schema xmlns:xsd="http://www.w3.org/2001/XMLSchema" xmlns:xs="http://www.w3.org/2001/XMLSchema" xmlns:p="http://schemas.microsoft.com/office/2006/metadata/properties" xmlns:ns2="506b81aa-d382-47a1-a849-59f8736e3581" targetNamespace="http://schemas.microsoft.com/office/2006/metadata/properties" ma:root="true" ma:fieldsID="b2e26d62e2b342677a3e98116edcdcc0" ns2:_="">
    <xsd:import namespace="506b81aa-d382-47a1-a849-59f8736e3581"/>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06b81aa-d382-47a1-a849-59f8736e358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0C31A33-0A89-4C33-823A-F89B5BA7AE5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06b81aa-d382-47a1-a849-59f8736e358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E092AF13-2F48-413C-BBC9-99EA7BA21731}">
  <ds:schemaRefs>
    <ds:schemaRef ds:uri="http://schemas.openxmlformats.org/package/2006/metadata/core-properties"/>
    <ds:schemaRef ds:uri="http://schemas.microsoft.com/office/infopath/2007/PartnerControls"/>
    <ds:schemaRef ds:uri="http://purl.org/dc/dcmitype/"/>
    <ds:schemaRef ds:uri="http://www.w3.org/XML/1998/namespace"/>
    <ds:schemaRef ds:uri="http://purl.org/dc/terms/"/>
    <ds:schemaRef ds:uri="http://schemas.microsoft.com/office/2006/documentManagement/types"/>
    <ds:schemaRef ds:uri="http://purl.org/dc/elements/1.1/"/>
    <ds:schemaRef ds:uri="506b81aa-d382-47a1-a849-59f8736e3581"/>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Listes</vt:lpstr>
      <vt:lpstr>Impair</vt:lpstr>
      <vt:lpstr>Pair</vt:lpstr>
      <vt:lpstr>DROIT</vt:lpstr>
      <vt:lpstr>Impair!Impression_des_titres</vt:lpstr>
      <vt:lpstr>Pair!Impression_des_titres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2019-05-22T15:35:21Z</cp:lastPrinted>
  <dcterms:created xsi:type="dcterms:W3CDTF">2016-12-07T14:50:54Z</dcterms:created>
  <dcterms:modified xsi:type="dcterms:W3CDTF">2020-11-12T09:52:25Z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0x010100978905F66AA0B1408FF2BA83E5950473</vt:lpwstr>
  </property>
</Properties>
</file>