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d:\cremoux\Documents\MCC\PASS-LAS\LAS\MCC\"/>
    </mc:Choice>
  </mc:AlternateContent>
  <bookViews>
    <workbookView xWindow="0" yWindow="0" windowWidth="28800" windowHeight="10800"/>
  </bookViews>
  <sheets>
    <sheet name="Fiche générale" sheetId="6" r:id="rId1"/>
    <sheet name="Listes" sheetId="3" state="hidden" r:id="rId2"/>
    <sheet name="Impair" sheetId="30" r:id="rId3"/>
    <sheet name="Pair" sheetId="49" r:id="rId4"/>
  </sheets>
  <externalReferences>
    <externalReference r:id="rId5"/>
    <externalReference r:id="rId6"/>
    <externalReference r:id="rId7"/>
    <externalReference r:id="rId8"/>
    <externalReference r:id="rId9"/>
    <externalReference r:id="rId10"/>
  </externalReferences>
  <definedNames>
    <definedName name="DROIT">Listes!$B$31</definedName>
    <definedName name="_xlnm.Print_Titles" localSheetId="2">Impair!$1:$16</definedName>
    <definedName name="_xlnm.Print_Titles" localSheetId="3">Pair!$1:$16</definedName>
    <definedName name="ISEM">Listes!$A$31:$A$32</definedName>
    <definedName name="LASH">Listes!$C$31:$C$37</definedName>
    <definedName name="liste_cmp">Listes!$A$30:$E$30</definedName>
    <definedName name="liste_ELP">Listes!$E$2:$E$5</definedName>
    <definedName name="liste_nature_controle">Listes!$B$2:$B$5</definedName>
    <definedName name="liste_type_controle">Listes!$A$2:$A$4</definedName>
    <definedName name="Nature_ELP">Listes!$D$2:$D$3</definedName>
    <definedName name="SCIENCES">Listes!$D$31:$D$37</definedName>
    <definedName name="sd">[1]Listes!$C$2:$C$5</definedName>
    <definedName name="STAPS">Listes!$E$31</definedName>
    <definedName name="tab_cmp">[2]TabComposante!$A$2:$B$13</definedName>
    <definedName name="tab_code_dip">Listes!$A$8:$B$26</definedName>
    <definedName name="_xlnm.Print_Area" localSheetId="0">'Fiche générale'!$A$1:$I$10</definedName>
  </definedNames>
  <calcPr calcId="162913"/>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B4" i="6" l="1"/>
  <c r="B4" i="49" s="1"/>
  <c r="K15" i="30"/>
  <c r="K15" i="49"/>
  <c r="B4" i="30" l="1"/>
</calcChain>
</file>

<file path=xl/connections.xml><?xml version="1.0" encoding="utf-8"?>
<connections xmlns="http://schemas.openxmlformats.org/spreadsheetml/2006/main">
  <connection id="1"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<sst xmlns="http://schemas.openxmlformats.org/spreadsheetml/2006/main" count="1805" uniqueCount="434">
  <si>
    <t>Unité d'enseignement</t>
  </si>
  <si>
    <t>Code étape</t>
  </si>
  <si>
    <t>Libellé étape</t>
  </si>
  <si>
    <t>Nature ELP</t>
  </si>
  <si>
    <t>Libellé ELP</t>
  </si>
  <si>
    <t>Code ELP</t>
  </si>
  <si>
    <t>ECTS</t>
  </si>
  <si>
    <t>Coeff</t>
  </si>
  <si>
    <t>Type contrôle</t>
  </si>
  <si>
    <t>Nature contrôle</t>
  </si>
  <si>
    <t>Écrit</t>
  </si>
  <si>
    <t>Oral</t>
  </si>
  <si>
    <t>Rapport/Mémoire</t>
  </si>
  <si>
    <t>ISEM</t>
  </si>
  <si>
    <t>Code diplôme</t>
  </si>
  <si>
    <t>1ère session</t>
  </si>
  <si>
    <t>2ème session</t>
  </si>
  <si>
    <t>Contrôle Continu</t>
  </si>
  <si>
    <t>Contrôle terminal</t>
  </si>
  <si>
    <t>Nature</t>
  </si>
  <si>
    <t>Durée</t>
  </si>
  <si>
    <t>MENTION</t>
  </si>
  <si>
    <t>COMPOSANTE</t>
  </si>
  <si>
    <t>Code semestre</t>
  </si>
  <si>
    <t>Nbre d'évaluation minimum</t>
  </si>
  <si>
    <t>Code Malus</t>
  </si>
  <si>
    <t>Élément constitutif d'une UE</t>
  </si>
  <si>
    <t>Capitalisable</t>
  </si>
  <si>
    <t>Type  Contrôle</t>
  </si>
  <si>
    <t>Non assiduité</t>
  </si>
  <si>
    <t>MALUS / Max</t>
  </si>
  <si>
    <t>CT (Contrôle terminal)</t>
  </si>
  <si>
    <t>CCI (CC Intégral)</t>
  </si>
  <si>
    <t>CC&amp;CT</t>
  </si>
  <si>
    <t xml:space="preserve">Si CC&amp;CT 
coef du CT </t>
  </si>
  <si>
    <t xml:space="preserve">Mention </t>
  </si>
  <si>
    <t>Sciences de la Vie</t>
  </si>
  <si>
    <t>Droit</t>
  </si>
  <si>
    <t>Économie et gestion</t>
  </si>
  <si>
    <t>Psychologie</t>
  </si>
  <si>
    <t>Codage Diplôme</t>
  </si>
  <si>
    <t>VDI</t>
  </si>
  <si>
    <t>VET</t>
  </si>
  <si>
    <t>STAPS</t>
  </si>
  <si>
    <t>SCIENCES</t>
  </si>
  <si>
    <t>LASH</t>
  </si>
  <si>
    <t>DROIT</t>
  </si>
  <si>
    <t>CODE DIPLÔME</t>
  </si>
  <si>
    <t>Textes réglementaires</t>
  </si>
  <si>
    <t>Type Diplôme : PORTAIL - L1 ET L2</t>
  </si>
  <si>
    <t>Sciences de l'Homme et de la Société</t>
  </si>
  <si>
    <t>Lettres Langues Arts et Communication</t>
  </si>
  <si>
    <t>Histoire Lettres</t>
  </si>
  <si>
    <t>Philosophie Psychologie</t>
  </si>
  <si>
    <t>Philosophie Droit</t>
  </si>
  <si>
    <t>Arts vivants Ethnologie</t>
  </si>
  <si>
    <t>Sociologie Économie</t>
  </si>
  <si>
    <t>Chimie Science de la Vie</t>
  </si>
  <si>
    <t>Mathématiques Informatique</t>
  </si>
  <si>
    <t>Mathématiques Physique</t>
  </si>
  <si>
    <t>Sciences de la Terre Sciences de la Vie</t>
  </si>
  <si>
    <t>Sciences de la Terre Physique</t>
  </si>
  <si>
    <t>SPSIT18</t>
  </si>
  <si>
    <t>HPSHS18</t>
  </si>
  <si>
    <t>HPLAC18</t>
  </si>
  <si>
    <t>DPDRT18</t>
  </si>
  <si>
    <t>IPECG18</t>
  </si>
  <si>
    <t>SPVIE18</t>
  </si>
  <si>
    <t>PPSTA18</t>
  </si>
  <si>
    <t>HPPSY18</t>
  </si>
  <si>
    <t>HPHIL18</t>
  </si>
  <si>
    <t>HPPHP18</t>
  </si>
  <si>
    <t>HPPHD18</t>
  </si>
  <si>
    <t>HPEAV18</t>
  </si>
  <si>
    <t>IPSOE18</t>
  </si>
  <si>
    <t>SPDCB18</t>
  </si>
  <si>
    <t>SPDMI18</t>
  </si>
  <si>
    <t>SPDMP18</t>
  </si>
  <si>
    <t>SPDTV18</t>
  </si>
  <si>
    <t>SPDTP18</t>
  </si>
  <si>
    <t>Double licence Histoire Lettres</t>
  </si>
  <si>
    <t>Double licence Philosophie Psychologie</t>
  </si>
  <si>
    <t>Double licence Philosophie Droit</t>
  </si>
  <si>
    <t>Double licence Arts vivants Ethnologie</t>
  </si>
  <si>
    <t>Double licence Sociologie Économie</t>
  </si>
  <si>
    <t>Double licence Mathématiques Informatique</t>
  </si>
  <si>
    <t>Double licence Mathématiques Physique</t>
  </si>
  <si>
    <t>Double licence Sciences de la Terre Sciences de la Vie</t>
  </si>
  <si>
    <t>Double licence Sciences de la Terre Physique</t>
  </si>
  <si>
    <t>CMP</t>
  </si>
  <si>
    <t>UFR SCIENCES</t>
  </si>
  <si>
    <t>UFR LASH</t>
  </si>
  <si>
    <t>UFR DROIT</t>
  </si>
  <si>
    <t>UFR STAPS</t>
  </si>
  <si>
    <t>Liste compo</t>
  </si>
  <si>
    <t>Double licence Chimie Sciences de la Vie</t>
  </si>
  <si>
    <t>Sciences et technologie</t>
  </si>
  <si>
    <t>Pratique sportive</t>
  </si>
  <si>
    <t>COMPENSATION</t>
  </si>
  <si>
    <t>Les MCC déterminent le mode de compensation entre UE, semestre et année ainsi que la possibilité d’une note éliminatoire.</t>
  </si>
  <si>
    <t>Obtention des UE</t>
  </si>
  <si>
    <t>Obtention du Semestre</t>
  </si>
  <si>
    <t>Obtention de l'Année</t>
  </si>
  <si>
    <t>Note éliminatoire</t>
  </si>
  <si>
    <t>Arrêté du 30 juillet 2018 relatif au diplôme national de licence</t>
  </si>
  <si>
    <t>Arrêté du 17 novembre 1999 relatif à la licence professionnelle</t>
  </si>
  <si>
    <t>Compensable</t>
  </si>
  <si>
    <t>CHIMIE</t>
  </si>
  <si>
    <t>CHIMIE S1 : Structure Microscopique de la Matiere</t>
  </si>
  <si>
    <t>OUI</t>
  </si>
  <si>
    <t>Atomistique</t>
  </si>
  <si>
    <t>Stucture et representation des molecules</t>
  </si>
  <si>
    <t>CHIMIE S3 : Chimie des Solutions</t>
  </si>
  <si>
    <t>Cinétique et Conductimétrie</t>
  </si>
  <si>
    <t>Equilibres et Dosages</t>
  </si>
  <si>
    <t>CHIMIE S3 : Chimie organique</t>
  </si>
  <si>
    <t>Chimie Organique Fonctionelle I</t>
  </si>
  <si>
    <t>Structures des Biomolécules</t>
  </si>
  <si>
    <t>CHIMIE S3 : Matériaux 1</t>
  </si>
  <si>
    <t>Chimie inorganique 1</t>
  </si>
  <si>
    <t>Matériaux solides et polymères</t>
  </si>
  <si>
    <t>ELECTRONIQUE</t>
  </si>
  <si>
    <t>ELECTRONIQUE S1 : Electronique numerique - Bases</t>
  </si>
  <si>
    <t xml:space="preserve">ELECTRONIQUE S3 : Système embarqué </t>
  </si>
  <si>
    <t xml:space="preserve">ELECTRONIQUE S3 : Physique des capteurs </t>
  </si>
  <si>
    <t>GEOGRAPHIE</t>
  </si>
  <si>
    <t>GEOGRAPHIE S1 : Decouverte 1</t>
  </si>
  <si>
    <t>Commentaire de cartes</t>
  </si>
  <si>
    <t>Sciences environnementales</t>
  </si>
  <si>
    <t>GEOGRAPHIE S1 : UE Decouverte 2</t>
  </si>
  <si>
    <t>Qu'est-ce que la geographie ?</t>
  </si>
  <si>
    <t>Geographie humaine</t>
  </si>
  <si>
    <t>GEOGRAPHIE S1 : Disciplinaire 1</t>
  </si>
  <si>
    <t>Geographie de la France</t>
  </si>
  <si>
    <t>Semiologie graphique</t>
  </si>
  <si>
    <t>INFORMATIQUE</t>
  </si>
  <si>
    <t>INFORMATIQUE S1 : Bases de l'informatique</t>
  </si>
  <si>
    <t xml:space="preserve">INFORMATIQUE S3 : Structures de données et programmation C </t>
  </si>
  <si>
    <t>INFORMATIQUE S3 : Bases de donnée</t>
  </si>
  <si>
    <t>INFORMATIQUE S3 : Outils formels de l'informatique</t>
  </si>
  <si>
    <t>MATHEMATIQUES</t>
  </si>
  <si>
    <t>MATHEMATIQUES S1 : Fondements 1</t>
  </si>
  <si>
    <t>MATHEMATIQUES S1 : Methode Math approche continue</t>
  </si>
  <si>
    <t>MATHEMATIQUES S3 :  Fondements 3</t>
  </si>
  <si>
    <t>MATHEMATIQUES S3 : Compléments d'Analyse</t>
  </si>
  <si>
    <t>MATHEMATIQUES S3 : Compléments d'Algèbre</t>
  </si>
  <si>
    <t>MATHEMATIQUES S3 : Méthodes mathématiques : Mathématiques et ingénierie</t>
  </si>
  <si>
    <t>MATHEMATIQUES S3 : Méthodes Mathématiques  :  approche Géométrique</t>
  </si>
  <si>
    <t>MATH enjeux 1</t>
  </si>
  <si>
    <t>Math enjeux 1</t>
  </si>
  <si>
    <t>Maths de Base / S1 / Oui-Si</t>
  </si>
  <si>
    <t>Méthodologie</t>
  </si>
  <si>
    <t>MIASHS</t>
  </si>
  <si>
    <t>MIASHS Economie-Gestion S1</t>
  </si>
  <si>
    <t>Culture Economie 1</t>
  </si>
  <si>
    <t>Intro Analyse Eco</t>
  </si>
  <si>
    <t>MIASHS Economie-Gestion S3</t>
  </si>
  <si>
    <t>Macroeconomie 1</t>
  </si>
  <si>
    <t>Economie bancaire</t>
  </si>
  <si>
    <t>Economie de l'assurance</t>
  </si>
  <si>
    <t>MIASHS S3 : Intro R</t>
  </si>
  <si>
    <t>PHYSIQUE</t>
  </si>
  <si>
    <t>PHYSIQUE S1 : Mecanique 1</t>
  </si>
  <si>
    <t>PHYSIQUE S3 : Electromagnétisme 1</t>
  </si>
  <si>
    <t>PHYSIQUE S3 : Thermodynamique 1</t>
  </si>
  <si>
    <t>PHYSIQUE S3 : Outils et Méthodes 1</t>
  </si>
  <si>
    <t>Outils mathématiques 1</t>
  </si>
  <si>
    <t>Méthodes de mesures</t>
  </si>
  <si>
    <t>SCIENCES DE LA TERRE</t>
  </si>
  <si>
    <t>TERRE S1 : Decouverte des sciences de la terre</t>
  </si>
  <si>
    <t>TERRE S3 : Le temps en Géosciences</t>
  </si>
  <si>
    <t>TERRE S3 : Physique de la Terre</t>
  </si>
  <si>
    <t>SITE</t>
  </si>
  <si>
    <t>SPSIT</t>
  </si>
  <si>
    <t>PORTAIL SCIENCES ET TECHNOLOGIES</t>
  </si>
  <si>
    <t>CHIMIE S2 : Reactions et reactivites chimiques</t>
  </si>
  <si>
    <t>Equilibres chimiques</t>
  </si>
  <si>
    <t>Introduction a la reactivite en chimie organiq</t>
  </si>
  <si>
    <t>Option chimie et pollution</t>
  </si>
  <si>
    <t>Option sens chimique</t>
  </si>
  <si>
    <t>Option proposee par les biologistes</t>
  </si>
  <si>
    <t>Complement de thermodynamique physique</t>
  </si>
  <si>
    <t>CHIMIE S4 : Vision macroscopique des molécules</t>
  </si>
  <si>
    <t>Spectroscopies</t>
  </si>
  <si>
    <t>De la molécule aux propriétés macroscopiques</t>
  </si>
  <si>
    <t>CHIMIE S4 : Matériaux 2</t>
  </si>
  <si>
    <t>Chimie inorganique 2</t>
  </si>
  <si>
    <t>CHIMIE S4 : Chimie Organique Fonctionnelle II</t>
  </si>
  <si>
    <t>Travaux Pratiques en Chimie Inorganique</t>
  </si>
  <si>
    <t>Travaux Pratiques en Chimie Organique</t>
  </si>
  <si>
    <t>ELECTRONIQUE S2 : Electronique analogique</t>
  </si>
  <si>
    <t>ELECTRONIQUE S2 : Communication sans fil</t>
  </si>
  <si>
    <t xml:space="preserve">ELECTRONIQUE S4 : Système optimisé en énergie </t>
  </si>
  <si>
    <t>ELECTRONIQUE S4 : Electronique analogique avancée</t>
  </si>
  <si>
    <t xml:space="preserve">ELECTRONIQUE S4 : Architecture des processeurs </t>
  </si>
  <si>
    <t>GEOGRAPHIE S2 : Decouverte 4</t>
  </si>
  <si>
    <t>Cartographie et Informatique 1</t>
  </si>
  <si>
    <t>Intro. aux statistiques en geographie</t>
  </si>
  <si>
    <t>GEOGRAPHIE S2 : Decouverte 3</t>
  </si>
  <si>
    <t>Climatologie generale</t>
  </si>
  <si>
    <t>GEOGRAPHIE S2 : Disciplinaire 2</t>
  </si>
  <si>
    <t>Biogeographie</t>
  </si>
  <si>
    <t>Geologie et geomorphologie</t>
  </si>
  <si>
    <t>INFORMATIQUE S2 : Systeme 1. Unix et progra shell</t>
  </si>
  <si>
    <t>INFORMATIQUE S2 : Programmation imperative</t>
  </si>
  <si>
    <t>INFORMATIQUE S4 : Algorithmique 1</t>
  </si>
  <si>
    <t>INFORMATIQUE S4 : Réseaux et télécommunication</t>
  </si>
  <si>
    <t xml:space="preserve">INFORMATIQUE S4 : Systèmes 2: mécanismes internes des systèmes d'exploitation </t>
  </si>
  <si>
    <t>INFORMATIQUE S4 :  Introduction aux systèmes intelligents</t>
  </si>
  <si>
    <t>INFORMATIQUE S4 : Technologies du web</t>
  </si>
  <si>
    <t>MATHEMATIQUES S2 : Fondements 2</t>
  </si>
  <si>
    <t>MATHEMATIQUES S2 : Methodes Maths-Approche discrete</t>
  </si>
  <si>
    <t>MATHEMATIQUES S4 : Analyse</t>
  </si>
  <si>
    <t>MATHEMATIQUES S4 : Probabilités et Introduction aux Statistiques</t>
  </si>
  <si>
    <t>MATHEMATIQUES S4 : Algèbre</t>
  </si>
  <si>
    <t>MATHEMATIQUES S4 : Résolution numérique des systèmes d'équations linéaires et non-linéaires</t>
  </si>
  <si>
    <t>MATHEMATIQUES S4 : Méthodes Mathématiques  :  Approche Aléatoire</t>
  </si>
  <si>
    <t>MIASHS EGE S2  : Economie-Gestion S2</t>
  </si>
  <si>
    <t>Macroeconomie 2</t>
  </si>
  <si>
    <t>Eco d'entreprise 1</t>
  </si>
  <si>
    <t>MIASHS Economie-Gestion S4</t>
  </si>
  <si>
    <t>AGGE: Approche globale de la gestion d'entreprise</t>
  </si>
  <si>
    <t>Management Basics</t>
  </si>
  <si>
    <t>MIASHS S4 : Mathématiques pour la finance</t>
  </si>
  <si>
    <t>PHYSIQUE S2 : Optique 1</t>
  </si>
  <si>
    <t>PHYSIQUE S2 : Mécanique 2</t>
  </si>
  <si>
    <t>PHYSIQUE S4 : Electromagnétisme 2</t>
  </si>
  <si>
    <t>PHYSIQUE S4 : Ondes</t>
  </si>
  <si>
    <t>PHYSIQUE S4 : Mécanique 3</t>
  </si>
  <si>
    <t>PHYSIQUE S4 : Outils et Méthodes 2</t>
  </si>
  <si>
    <t>Outils mathématiques 2</t>
  </si>
  <si>
    <t>TERRE S2 : Structure et dynamique de la terre</t>
  </si>
  <si>
    <t>TERRE S4 : Géologie Structurale et Tectonique</t>
  </si>
  <si>
    <t>TERRE S4 : Formation et Evolution des Bassins Sédimentaires</t>
  </si>
  <si>
    <t>TERRE S4 : Géomécanique</t>
  </si>
  <si>
    <t>TERRE S4 : Du paysage à la carte</t>
  </si>
  <si>
    <t>Session</t>
  </si>
  <si>
    <t>Seconde chance</t>
  </si>
  <si>
    <t>Observation seconde chance</t>
  </si>
  <si>
    <t>Épreuve terminale CC</t>
  </si>
  <si>
    <t>ELECTRONIQUE S3 :  Automatique : une introduction</t>
  </si>
  <si>
    <t>INFORMATIQUE S1 : Introduction à l'informatique par le web</t>
  </si>
  <si>
    <t>MATHEMATIQUE S1 : Approfondissements 1</t>
  </si>
  <si>
    <t>Economie de l'information</t>
  </si>
  <si>
    <t>TERRE S3 : Roches et Minéraux</t>
  </si>
  <si>
    <t>SCIENCES ET TECHNOLOGIES</t>
  </si>
  <si>
    <t>SCIENCES S3 : Introduction à l'intelligence Artificielle</t>
  </si>
  <si>
    <t xml:space="preserve">SCIENCES DE LA VIE </t>
  </si>
  <si>
    <t>VIE S1 : Organisation et Mécanismes Moléculaires des Cellules Eucaryotes</t>
  </si>
  <si>
    <t>Biologie cellulaire</t>
  </si>
  <si>
    <t>Specificité de la cellule vegetale</t>
  </si>
  <si>
    <t>Biologie moléculaire</t>
  </si>
  <si>
    <t>VIE S1 : Genetique Evolution, Origine Vie et Biodiversité</t>
  </si>
  <si>
    <t>Genetique formelle</t>
  </si>
  <si>
    <t>Biologie evolutive</t>
  </si>
  <si>
    <t>Origine de la vie et biodiversite</t>
  </si>
  <si>
    <t>VIE S3 : Physiologie Animale</t>
  </si>
  <si>
    <t>Physiologie Cellulaire</t>
  </si>
  <si>
    <t>Neurobiologie</t>
  </si>
  <si>
    <t>Organisation du Vivant Végétal</t>
  </si>
  <si>
    <t>Immunologie</t>
  </si>
  <si>
    <t>VIE S3 : Mode d'organisation des Végétaux et des Animaux</t>
  </si>
  <si>
    <t>Organisation du Vivant Animal</t>
  </si>
  <si>
    <t>CLE 1D (Continuum Licence Enseignement)</t>
  </si>
  <si>
    <t>Enseignements fondamentaux à l'école primaire 1</t>
  </si>
  <si>
    <t>Français 1</t>
  </si>
  <si>
    <t>Mathématique 1</t>
  </si>
  <si>
    <t>UE FACULTATIVE</t>
  </si>
  <si>
    <t>PROJET S3 : Projet FabLab</t>
  </si>
  <si>
    <t>CHIMIE S2 : Thermodynamique chimique 1 / Options</t>
  </si>
  <si>
    <t>Thermodynamique Chimie 1</t>
  </si>
  <si>
    <t>CHIMIE S4 : Chimie Expérimentale</t>
  </si>
  <si>
    <t>ELECTRONIQUE S4 : Systèmes robotisés communiquants</t>
  </si>
  <si>
    <t>ELECTRONIQUE S4 : Acoustique</t>
  </si>
  <si>
    <t>Géographie des littoraux</t>
  </si>
  <si>
    <t>MATHEMATIQUES S2 : Approfondissements  2</t>
  </si>
  <si>
    <t>Microeconomie 1</t>
  </si>
  <si>
    <t>Mathématiques financières</t>
  </si>
  <si>
    <t>Analyse de la décision</t>
  </si>
  <si>
    <t>Méthodes numériques 1</t>
  </si>
  <si>
    <t>TERRE S2 : Atmosphère, Océan, Climats</t>
  </si>
  <si>
    <t>TERRE S4 : Géodynamique et cinématique des plaques</t>
  </si>
  <si>
    <t>VIE S2 : Physiologie, Neurologie, Enzymologie</t>
  </si>
  <si>
    <t>Physiologie, Neurologie</t>
  </si>
  <si>
    <t>Enzymologie</t>
  </si>
  <si>
    <t xml:space="preserve">VIE S2 : Diversité du Vivant </t>
  </si>
  <si>
    <t>Diversité du vivant</t>
  </si>
  <si>
    <t>PARCOURS 1D-2D</t>
  </si>
  <si>
    <t>Enseignements fondamentaux à l'école primaire 2</t>
  </si>
  <si>
    <t>Français 2</t>
  </si>
  <si>
    <t>Mathématiques 2</t>
  </si>
  <si>
    <t>Préprofessionnalisation aux métiers de l'éducation</t>
  </si>
  <si>
    <t>CLE 2D : Méthodologie du concours et didactique-Géométrie</t>
  </si>
  <si>
    <t>Géométrie</t>
  </si>
  <si>
    <t>CLE 2D  : Méthodologie du concours didactique- Physique-Chimie</t>
  </si>
  <si>
    <t>PHYSIQUE S4 : Outils et méthodes 2D</t>
  </si>
  <si>
    <t>Compléments de mécanique et thermodynamique pour les concours</t>
  </si>
  <si>
    <t>UE PROFESSIONNALISANTE</t>
  </si>
  <si>
    <t>UE PROFESSIONNALISANTE S4 : Magement de projet</t>
  </si>
  <si>
    <t>PROJET S4 : Projet FabLab</t>
  </si>
  <si>
    <t>SPUT20</t>
  </si>
  <si>
    <t>SPUT22</t>
  </si>
  <si>
    <t>SPUT40</t>
  </si>
  <si>
    <t>SPUT41</t>
  </si>
  <si>
    <t>SPUT42</t>
  </si>
  <si>
    <t>SPUT43</t>
  </si>
  <si>
    <t>à créer</t>
  </si>
  <si>
    <t>2 notes de TD (25% chacune)  + Ecrit 50%</t>
  </si>
  <si>
    <t>2 notes de CC (25% chacune)  + Ecrit 50%</t>
  </si>
  <si>
    <t>4 notes de  CC: - Partie Tectonique 20% de l'UE - Partie Cartographie 20% de l'UE - 2 notes de rapport de terrain 10% de l'UE  + Ecrit 50%</t>
  </si>
  <si>
    <t>3 notes de CC (30% ) et une note de rapport terrain (20%)  + Ecrit 50%</t>
  </si>
  <si>
    <t>3 notes de CC: - Partie Géomorphologie (15% de la note du CC) - Partie Cartographie (15% de la note du CC) = 1 note - Partie Terrain (20% de la note du CC) = 1 note de rapport de terrain  + Ecrit 50%</t>
  </si>
  <si>
    <t>3 notes de TD - TP  + Ecrit 50%</t>
  </si>
  <si>
    <t>Ecrit ou Oral selon effectif</t>
  </si>
  <si>
    <t>2h ou 20 minutes</t>
  </si>
  <si>
    <t>la meilleure note  (session 1 ou seconde chance) est la note finale du module</t>
  </si>
  <si>
    <t>SPUT10</t>
  </si>
  <si>
    <t>SPUT30</t>
  </si>
  <si>
    <t>SPUT31</t>
  </si>
  <si>
    <t>SPUT32</t>
  </si>
  <si>
    <t>3 : 1 note d’oral (20%), 1 note de DM (20%), 1 note de CC (10%)  + Ecrit 50%</t>
  </si>
  <si>
    <t>4 : 1 note de TD (10%) et 4 notes de TP (40%)  + Ecrit 50%</t>
  </si>
  <si>
    <t>3 notes en TD (50%)  + Ecrit 50%</t>
  </si>
  <si>
    <t>SPUP20</t>
  </si>
  <si>
    <t>écrit</t>
  </si>
  <si>
    <t>2h</t>
  </si>
  <si>
    <t>SPUP21</t>
  </si>
  <si>
    <t>SPUP10</t>
  </si>
  <si>
    <t>SPUP31</t>
  </si>
  <si>
    <t>SPEP30</t>
  </si>
  <si>
    <t>SPEP31</t>
  </si>
  <si>
    <t>Les étudiants à contraintes particulières bénéficient d'un choix prioritaires sur les horaires des séances de travaux pratiques. Pas de dispense de présence en TP car ECUE essentiellement expérimentale et évaluation fondée sur les séances de TP.  Les étudiants ne pouvant participer à aucune séance de TP peuvent prendre une autre UE dans le cadre du portail.</t>
  </si>
  <si>
    <t>La seconde chance est inclus dans les modalités de contrôle continu. Le deuxième rapport de travaux pratiques est surpondéré par rapport au premier s'il y a eu progression</t>
  </si>
  <si>
    <t>La note finale est le max((CC1+CC2)/2,CC2,S2). Tous les étudiants qui le souhaitent ont accès à la seconde chance S2.</t>
  </si>
  <si>
    <t>SPUP40</t>
  </si>
  <si>
    <t>SPUP41</t>
  </si>
  <si>
    <t>La note finale de seconde chance est calculée en remplaçant dans la formule du contrôle continu les notes des examens écrits par le résultat de l'épreuve supplémentaire de seconde chance si c'est plus favorable</t>
  </si>
  <si>
    <t>SPUP42</t>
  </si>
  <si>
    <t>SPEP40</t>
  </si>
  <si>
    <t>SPEP41</t>
  </si>
  <si>
    <t>épreuve sur ordi</t>
  </si>
  <si>
    <t xml:space="preserve">écrit </t>
  </si>
  <si>
    <t>SPUP30</t>
  </si>
  <si>
    <t>1,5h</t>
  </si>
  <si>
    <t>Tous les étudiants (assidus et non-assidus) n'ayant pas acquis l'UE en première session seront convoqués pour la même épreuve terminale de 2de chance. La note de seconde chance = max (note session 1, note épreuve terminale de 2de chance)</t>
  </si>
  <si>
    <t>1h</t>
  </si>
  <si>
    <t>Chimie Systématique</t>
  </si>
  <si>
    <t>3h</t>
  </si>
  <si>
    <t xml:space="preserve">Didactique disciplinaire en sciences physiques 1 </t>
  </si>
  <si>
    <t>CCI (CC intégral)</t>
  </si>
  <si>
    <t>ECUE COMMUNE AUX PARCOURS CLE 2D</t>
  </si>
  <si>
    <t>30 min</t>
  </si>
  <si>
    <t>Ecrit</t>
  </si>
  <si>
    <t>VOIR CI-DESSUS</t>
  </si>
  <si>
    <t>"Seconde chance accessible
seulement si la moyenne n'a
pas été obtenue en 1re session.
La note finale en cas de passage 
du CT de la seconde chance est égale
à 1/2*(&lt;CC&gt; + max (CT1,CT2)) où
&lt;CC&gt; est la moyenne des CC de 1ere session 
et CT1 et CT2 sont les notes des deux 
contrôles terminaux des deux sessions."</t>
  </si>
  <si>
    <t>SPUE10</t>
  </si>
  <si>
    <t>SPUE30</t>
  </si>
  <si>
    <t>SPUE31</t>
  </si>
  <si>
    <t>SPUE32</t>
  </si>
  <si>
    <t>SPUE20</t>
  </si>
  <si>
    <t>SPUDSE20</t>
  </si>
  <si>
    <t>SPUE40</t>
  </si>
  <si>
    <t>SPUE41</t>
  </si>
  <si>
    <t>SPUE42</t>
  </si>
  <si>
    <t>SPUE43</t>
  </si>
  <si>
    <t>SPUF10</t>
  </si>
  <si>
    <t>SPEV100</t>
  </si>
  <si>
    <t>SPEV101</t>
  </si>
  <si>
    <t>SPEV102</t>
  </si>
  <si>
    <t>SPEV103</t>
  </si>
  <si>
    <t>SPEV104</t>
  </si>
  <si>
    <t>SPEV105</t>
  </si>
  <si>
    <t xml:space="preserve">OUI
si note ≥ 8/20 </t>
  </si>
  <si>
    <t xml:space="preserve">OUI
si note ≥ 6/20 </t>
  </si>
  <si>
    <t>OUI
si note ≥ 6/21</t>
  </si>
  <si>
    <t>OUI
si note ≥ 6/22</t>
  </si>
  <si>
    <t>SPUV300</t>
  </si>
  <si>
    <t>SPEV300</t>
  </si>
  <si>
    <t>SPEV301</t>
  </si>
  <si>
    <t>SPEV302</t>
  </si>
  <si>
    <t>au minimum 5</t>
  </si>
  <si>
    <t>au minimum 4</t>
  </si>
  <si>
    <t>au minimum 3</t>
  </si>
  <si>
    <t>SPUV200</t>
  </si>
  <si>
    <t>SPEV200</t>
  </si>
  <si>
    <t>SPEV201</t>
  </si>
  <si>
    <t>au minimum 2</t>
  </si>
  <si>
    <t>Écrit (100%)</t>
  </si>
  <si>
    <t>SPUV201</t>
  </si>
  <si>
    <t>Écrit (40%)</t>
  </si>
  <si>
    <t>1h30</t>
  </si>
  <si>
    <t>voir fiche générale L1</t>
  </si>
  <si>
    <t>Écrit (60%)</t>
  </si>
  <si>
    <t>Écrit (75%)</t>
  </si>
  <si>
    <t>Écrit (90%)</t>
  </si>
  <si>
    <t>Écrit (50%)</t>
  </si>
  <si>
    <t>2h30</t>
  </si>
  <si>
    <t>Écrit (70%)</t>
  </si>
  <si>
    <t>SPUF11</t>
  </si>
  <si>
    <t>SPUF20</t>
  </si>
  <si>
    <t>SPUF21</t>
  </si>
  <si>
    <t>SPUF30</t>
  </si>
  <si>
    <t>SPUF32</t>
  </si>
  <si>
    <t>SPUF31</t>
  </si>
  <si>
    <t>SPUF40</t>
  </si>
  <si>
    <t>SPUF41</t>
  </si>
  <si>
    <t>SPUF44</t>
  </si>
  <si>
    <t>SPUF42</t>
  </si>
  <si>
    <t>SPUF43</t>
  </si>
  <si>
    <t>note de seconde chance = max (note CCI session1, note épreuve session2)</t>
  </si>
  <si>
    <t>45min</t>
  </si>
  <si>
    <t>QCM Moodle</t>
  </si>
  <si>
    <t>Travaux pratiques</t>
  </si>
  <si>
    <t>1h00</t>
  </si>
  <si>
    <t>2h00</t>
  </si>
  <si>
    <t>Cosmétiques et parfums</t>
  </si>
  <si>
    <t>Chimie médicinale</t>
  </si>
  <si>
    <t>Polymères</t>
  </si>
  <si>
    <t>Rapport/mémoire</t>
  </si>
  <si>
    <t>Rapport</t>
  </si>
  <si>
    <t>Note finale = moyenne session 1 et épreuve seconde chance</t>
  </si>
  <si>
    <t>Pour les étudiants non dispensés, l'épreuve terminal CC de la seconde chance se substituera à toute épreuve théorique CC de 1ere session s'il existe dans le calcul de la moyenne de l'UE. note de seconde chance = max (note CCI session1, note nouveau calcul)</t>
  </si>
  <si>
    <t>Tous les étudiants (assidus et non-assidus) n'ayant pas acquis l'UE en première session seront convoqués pour la même épreuve terminale de 2de chance. La note de seconde chance = max (note CCI de la session 1, note épreuve terminale de 2de chance)</t>
  </si>
  <si>
    <t>"La note finale est une formule du max permettant de 
neutraliser la note du partiel intermédiaire.  Les notes finales de thermo (1re session et seconde chance) intègrent la note de TP de thermo avec une pondération de 15%." note de seconde chance = max (note CCI session1, note nouveau calcul)</t>
  </si>
  <si>
    <t>Evaluation supplémentaire remplaçant le controle final du CC: la note finale sera le max entre la note de l'évaluation supplémentaire et la nouvelle moyenne obtenue en remplaçant la note du controle final avec la note de l'evaluation supplementaire et du CCI initial</t>
  </si>
  <si>
    <t>"Seconde chance accessible
seulement si la moyenne n'a
pas été obtenue en 1re session. La note finale est le max entre la note initiale du CCI session 1 et une nouvelle note calculée en neutralisant les deux notes d'écrit de la session 1 et en les remplaçant par la note de seconde chance. Les notes de DM et TP restent inchangées."</t>
  </si>
  <si>
    <t>Note SC = sup ( ecrit SC, 20% TP + 80% ecrit SC, CCI de session 1)</t>
  </si>
  <si>
    <t>note SC = max(100% basé sur l'examen SC, CCI session 1)</t>
  </si>
  <si>
    <t xml:space="preserve">SC = seconde chance; note = max(.5*(SC+CC), SC, CCI session 1). </t>
  </si>
  <si>
    <t>la meilleure note  (session 1 ou épreuve de session 2) est la note de seconde chance du module</t>
  </si>
  <si>
    <t>Toutes les UE devront avoir été acquises en 1ère session et sans compensation pour pourvoir entrer en 2ème année de santé.</t>
  </si>
  <si>
    <t>L'étudiant sera évalué sur les notes obtenus lors de la même année universitaire, aussi un étudiant ayant déjà acquis des UE au titre des années précédentes devra repasser l'ensemble des examens sur l'année universitaire en cours.</t>
  </si>
  <si>
    <t>Les UE de santé auront un coefficient doublé par rapport aux UE disciplinaires pour la calcul du classement pour l'accès en 2ème année de santé.</t>
  </si>
  <si>
    <t>Accès en 2ème année de santé (LAS) (Médecine, Maïeutique, Odontologie, Pharmacie, Masso-Kinésithérapie)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</si>
</sst>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1"/>
      <color theme="1"/>
      <name val="Calibri"/>
      <family val="2"/>
      <scheme val="minor"/>
    </font>
    <font>
      <b/>
      <sz val="11"/>
      <color theme="1"/>
      <name val="Calibri"/>
      <family val="2"/>
      <scheme val="minor"/>
    </font>
    <font>
      <b/>
      <sz val="12"/>
      <color theme="1"/>
      <name val="Calibri"/>
      <family val="2"/>
      <scheme val="minor"/>
    </font>
    <font>
      <sz val="10"/>
      <color rgb="FF000000"/>
      <name val="Arial"/>
      <family val="2"/>
    </font>
    <font>
      <b/>
      <sz val="14"/>
      <color theme="1"/>
      <name val="Calibri"/>
      <family val="2"/>
      <scheme val="minor"/>
    </font>
    <font>
      <b/>
      <sz val="13"/>
      <color theme="1"/>
      <name val="Calibri"/>
      <family val="2"/>
      <scheme val="minor"/>
    </font>
    <font>
      <sz val="8"/>
      <color rgb="FF000000"/>
      <name val="Segoe UI"/>
      <family val="2"/>
    </font>
    <font>
      <sz val="11"/>
      <color theme="0"/>
      <name val="Calibri"/>
      <family val="2"/>
      <scheme val="minor"/>
    </font>
    <font>
      <sz val="14"/>
      <color theme="1"/>
      <name val="Calibri"/>
      <family val="2"/>
      <scheme val="minor"/>
    </font>
    <font>
      <b/>
      <sz val="18"/>
      <color theme="0"/>
      <name val="Calibri"/>
      <family val="2"/>
      <scheme val="minor"/>
    </font>
    <font>
      <sz val="18"/>
      <color theme="1"/>
      <name val="Calibri"/>
      <family val="2"/>
      <scheme val="minor"/>
    </font>
    <font>
      <b/>
      <sz val="16"/>
      <color theme="1"/>
      <name val="Calibri"/>
      <family val="2"/>
      <scheme val="minor"/>
    </font>
    <font>
      <sz val="8"/>
      <name val="Calibri"/>
      <family val="2"/>
      <scheme val="minor"/>
    </font>
    <font>
      <sz val="12"/>
      <name val="Calibri"/>
      <family val="2"/>
      <scheme val="minor"/>
    </font>
    <font>
      <b/>
      <sz val="11"/>
      <color rgb="FFC00000"/>
      <name val="Calibri"/>
      <family val="2"/>
      <scheme val="minor"/>
    </font>
    <font>
      <b/>
      <sz val="11"/>
      <name val="Calibri"/>
      <family val="2"/>
      <scheme val="minor"/>
    </font>
    <font>
      <sz val="12"/>
      <color theme="1"/>
      <name val="Times New Roman"/>
      <family val="1"/>
    </font>
    <font>
      <sz val="14"/>
      <name val="Calibri"/>
      <family val="2"/>
      <scheme val="minor"/>
    </font>
    <font>
      <b/>
      <sz val="14"/>
      <name val="Calibri"/>
      <family val="2"/>
      <scheme val="minor"/>
    </font>
    <font>
      <u/>
      <sz val="11"/>
      <color theme="10"/>
      <name val="Calibri"/>
      <family val="2"/>
      <scheme val="minor"/>
    </font>
    <font>
      <sz val="12"/>
      <color theme="1"/>
      <name val="Calibri"/>
      <family val="2"/>
      <scheme val="minor"/>
    </font>
    <font>
      <i/>
      <sz val="11"/>
      <color theme="1"/>
      <name val="Calibri"/>
      <family val="2"/>
      <scheme val="minor"/>
    </font>
    <font>
      <b/>
      <sz val="11"/>
      <color theme="1"/>
      <name val="Calibri"/>
      <family val="2"/>
    </font>
    <font>
      <sz val="11"/>
      <name val="Calibri"/>
      <family val="2"/>
    </font>
  </fonts>
  <fills count="13">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9" tint="0.59999389629810485"/>
        <bgColor indexed="64"/>
      </patternFill>
    </fill>
    <fill>
      <patternFill patternType="solid">
        <fgColor theme="5" tint="0.79998168889431442"/>
        <bgColor indexed="64"/>
      </patternFill>
    </fill>
    <fill>
      <patternFill patternType="solid">
        <fgColor rgb="FF7030A0"/>
        <bgColor indexed="64"/>
      </patternFill>
    </fill>
    <fill>
      <patternFill patternType="solid">
        <fgColor theme="2" tint="-0.249977111117893"/>
        <bgColor indexed="64"/>
      </patternFill>
    </fill>
    <fill>
      <patternFill patternType="solid">
        <fgColor indexed="9"/>
        <bgColor auto="1"/>
      </patternFill>
    </fill>
    <fill>
      <patternFill patternType="solid">
        <fgColor rgb="FFBFBFBF"/>
        <bgColor rgb="FFBFBFBF"/>
      </patternFill>
    </fill>
  </fills>
  <borders count="7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style="thin">
        <color auto="1"/>
      </left>
      <right style="thin">
        <color auto="1"/>
      </right>
      <top style="thin">
        <color auto="1"/>
      </top>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thin">
        <color auto="1"/>
      </right>
      <top style="medium">
        <color indexed="64"/>
      </top>
      <bottom/>
      <diagonal/>
    </border>
    <border>
      <left style="medium">
        <color indexed="64"/>
      </left>
      <right style="thin">
        <color auto="1"/>
      </right>
      <top/>
      <bottom style="thin">
        <color auto="1"/>
      </bottom>
      <diagonal/>
    </border>
    <border>
      <left style="thin">
        <color auto="1"/>
      </left>
      <right style="thin">
        <color auto="1"/>
      </right>
      <top style="medium">
        <color indexed="64"/>
      </top>
      <bottom/>
      <diagonal/>
    </border>
    <border>
      <left style="thin">
        <color auto="1"/>
      </left>
      <right style="medium">
        <color indexed="64"/>
      </right>
      <top style="medium">
        <color indexed="64"/>
      </top>
      <bottom/>
      <diagonal/>
    </border>
    <border>
      <left style="medium">
        <color indexed="64"/>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medium">
        <color indexed="64"/>
      </right>
      <top/>
      <bottom style="medium">
        <color indexed="64"/>
      </bottom>
      <diagonal/>
    </border>
    <border>
      <left style="thin">
        <color auto="1"/>
      </left>
      <right style="medium">
        <color indexed="64"/>
      </right>
      <top/>
      <bottom style="thin">
        <color auto="1"/>
      </bottom>
      <diagonal/>
    </border>
    <border>
      <left style="medium">
        <color indexed="64"/>
      </left>
      <right style="thin">
        <color auto="1"/>
      </right>
      <top/>
      <bottom/>
      <diagonal/>
    </border>
    <border>
      <left style="thin">
        <color auto="1"/>
      </left>
      <right style="thin">
        <color auto="1"/>
      </right>
      <top/>
      <bottom/>
      <diagonal/>
    </border>
    <border>
      <left style="thin">
        <color auto="1"/>
      </left>
      <right style="medium">
        <color indexed="64"/>
      </right>
      <top/>
      <bottom/>
      <diagonal/>
    </border>
    <border>
      <left style="medium">
        <color indexed="64"/>
      </left>
      <right style="thin">
        <color auto="1"/>
      </right>
      <top style="thin">
        <color auto="1"/>
      </top>
      <bottom/>
      <diagonal/>
    </border>
    <border>
      <left style="thin">
        <color auto="1"/>
      </left>
      <right style="medium">
        <color indexed="64"/>
      </right>
      <top style="thin">
        <color auto="1"/>
      </top>
      <bottom/>
      <diagonal/>
    </border>
    <border>
      <left/>
      <right style="thin">
        <color auto="1"/>
      </right>
      <top style="medium">
        <color indexed="64"/>
      </top>
      <bottom style="medium">
        <color indexed="64"/>
      </bottom>
      <diagonal/>
    </border>
    <border>
      <left style="thin">
        <color indexed="8"/>
      </left>
      <right style="thin">
        <color indexed="8"/>
      </right>
      <top style="medium">
        <color indexed="8"/>
      </top>
      <bottom style="medium">
        <color indexed="8"/>
      </bottom>
      <diagonal/>
    </border>
    <border>
      <left style="thin">
        <color indexed="8"/>
      </left>
      <right style="medium">
        <color indexed="8"/>
      </right>
      <top style="medium">
        <color indexed="8"/>
      </top>
      <bottom style="medium">
        <color indexed="8"/>
      </bottom>
      <diagonal/>
    </border>
    <border>
      <left style="thin">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thin">
        <color auto="1"/>
      </left>
      <right/>
      <top style="thin">
        <color auto="1"/>
      </top>
      <bottom style="medium">
        <color indexed="64"/>
      </bottom>
      <diagonal/>
    </border>
    <border>
      <left/>
      <right style="thin">
        <color auto="1"/>
      </right>
      <top style="thin">
        <color auto="1"/>
      </top>
      <bottom style="medium">
        <color indexed="64"/>
      </bottom>
      <diagonal/>
    </border>
    <border>
      <left style="thin">
        <color auto="1"/>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auto="1"/>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indexed="64"/>
      </bottom>
      <diagonal/>
    </border>
    <border>
      <left style="medium">
        <color indexed="64"/>
      </left>
      <right style="thin">
        <color auto="1"/>
      </right>
      <top style="thin">
        <color auto="1"/>
      </top>
      <bottom/>
      <diagonal/>
    </border>
    <border>
      <left style="thin">
        <color auto="1"/>
      </left>
      <right style="medium">
        <color indexed="64"/>
      </right>
      <top style="thin">
        <color auto="1"/>
      </top>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thin">
        <color auto="1"/>
      </right>
      <top style="thin">
        <color auto="1"/>
      </top>
      <bottom style="thin">
        <color auto="1"/>
      </bottom>
      <diagonal/>
    </border>
    <border>
      <left style="thin">
        <color auto="1"/>
      </left>
      <right/>
      <top style="thin">
        <color auto="1"/>
      </top>
      <bottom style="medium">
        <color indexed="64"/>
      </bottom>
      <diagonal/>
    </border>
    <border>
      <left/>
      <right style="thin">
        <color auto="1"/>
      </right>
      <top style="thin">
        <color auto="1"/>
      </top>
      <bottom style="medium">
        <color indexed="64"/>
      </bottom>
      <diagonal/>
    </border>
    <border>
      <left style="thin">
        <color auto="1"/>
      </left>
      <right style="medium">
        <color indexed="64"/>
      </right>
      <top style="thin">
        <color auto="1"/>
      </top>
      <bottom style="thin">
        <color auto="1"/>
      </bottom>
      <diagonal/>
    </border>
    <border>
      <left style="thin">
        <color indexed="64"/>
      </left>
      <right/>
      <top style="thin">
        <color rgb="FF000000"/>
      </top>
      <bottom style="thin">
        <color indexed="64"/>
      </bottom>
      <diagonal/>
    </border>
    <border>
      <left/>
      <right/>
      <top style="thin">
        <color rgb="FF000000"/>
      </top>
      <bottom style="thin">
        <color indexed="64"/>
      </bottom>
      <diagonal/>
    </border>
    <border>
      <left/>
      <right style="thin">
        <color indexed="64"/>
      </right>
      <top style="thin">
        <color rgb="FF000000"/>
      </top>
      <bottom style="thin">
        <color indexed="64"/>
      </bottom>
      <diagonal/>
    </border>
  </borders>
  <cellStyleXfs count="2">
    <xf numFmtId="0" fontId="0" fillId="0" borderId="0"/>
    <xf numFmtId="0" fontId="19" fillId="0" borderId="0" applyNumberFormat="0" applyFill="0" applyBorder="0" applyAlignment="0" applyProtection="0"/>
  </cellStyleXfs>
  <cellXfs count="350">
    <xf numFmtId="0" fontId="0" fillId="0" borderId="0" xfId="0"/>
    <xf numFmtId="0" fontId="0" fillId="0" borderId="1" xfId="0" applyBorder="1" applyAlignment="1" applyProtection="1">
      <alignment vertical="center"/>
      <protection locked="0"/>
    </xf>
    <xf numFmtId="0" fontId="0" fillId="0" borderId="1" xfId="0" applyFill="1" applyBorder="1" applyAlignment="1" applyProtection="1">
      <alignment vertical="center"/>
      <protection locked="0"/>
    </xf>
    <xf numFmtId="0" fontId="0" fillId="0" borderId="1" xfId="0" applyBorder="1" applyAlignment="1" applyProtection="1">
      <alignment vertical="center" wrapText="1"/>
      <protection locked="0"/>
    </xf>
    <xf numFmtId="0" fontId="4" fillId="0" borderId="0" xfId="0" applyFont="1" applyFill="1" applyBorder="1" applyAlignment="1" applyProtection="1">
      <alignment vertical="center"/>
    </xf>
    <xf numFmtId="0" fontId="16" fillId="0" borderId="0" xfId="0" applyFont="1" applyAlignment="1" applyProtection="1">
      <alignment horizontal="left" vertical="center" wrapText="1"/>
    </xf>
    <xf numFmtId="0" fontId="16" fillId="0" borderId="0" xfId="0" applyFont="1" applyAlignment="1" applyProtection="1">
      <alignment horizontal="center" vertical="center" wrapText="1"/>
    </xf>
    <xf numFmtId="0" fontId="0" fillId="0" borderId="0" xfId="0" applyProtection="1"/>
    <xf numFmtId="0" fontId="8" fillId="0" borderId="1" xfId="0" applyFont="1" applyFill="1" applyBorder="1" applyAlignment="1" applyProtection="1">
      <alignment vertical="center"/>
    </xf>
    <xf numFmtId="0" fontId="8" fillId="0" borderId="1" xfId="0" applyFont="1" applyFill="1" applyBorder="1" applyAlignment="1" applyProtection="1">
      <alignment horizontal="center" vertical="center"/>
    </xf>
    <xf numFmtId="0" fontId="1" fillId="0" borderId="0" xfId="0" applyFont="1" applyFill="1" applyBorder="1" applyAlignment="1" applyProtection="1">
      <alignment horizontal="center" vertical="center"/>
    </xf>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0" xfId="0" applyBorder="1" applyAlignment="1" applyProtection="1">
      <alignment vertical="center" wrapText="1"/>
    </xf>
    <xf numFmtId="0" fontId="2" fillId="0" borderId="1" xfId="0" applyFont="1" applyFill="1" applyBorder="1" applyAlignment="1" applyProtection="1">
      <alignment vertical="center" wrapText="1"/>
    </xf>
    <xf numFmtId="0" fontId="2" fillId="0" borderId="7" xfId="0" applyFont="1" applyFill="1" applyBorder="1" applyAlignment="1" applyProtection="1">
      <alignment vertical="center" wrapText="1"/>
    </xf>
    <xf numFmtId="0" fontId="2" fillId="0" borderId="7"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0" fillId="0" borderId="0" xfId="0" applyBorder="1" applyAlignment="1" applyProtection="1">
      <alignment vertical="center"/>
    </xf>
    <xf numFmtId="0" fontId="10" fillId="0" borderId="1" xfId="0" applyFont="1" applyBorder="1" applyAlignment="1" applyProtection="1">
      <alignment horizontal="left" vertical="center" indent="1"/>
    </xf>
    <xf numFmtId="0" fontId="10" fillId="0" borderId="2" xfId="0" applyFont="1" applyBorder="1" applyAlignment="1" applyProtection="1">
      <alignment horizontal="left" vertical="center" indent="1"/>
    </xf>
    <xf numFmtId="0" fontId="11" fillId="0" borderId="1" xfId="0" applyFont="1" applyBorder="1" applyProtection="1"/>
    <xf numFmtId="0" fontId="17" fillId="5" borderId="1" xfId="0" applyFont="1" applyFill="1" applyBorder="1" applyAlignment="1" applyProtection="1">
      <alignment horizontal="left" vertical="center"/>
      <protection locked="0"/>
    </xf>
    <xf numFmtId="0" fontId="11" fillId="0" borderId="1" xfId="0" applyFont="1" applyFill="1" applyBorder="1" applyAlignment="1" applyProtection="1">
      <alignment vertical="center"/>
      <protection locked="0"/>
    </xf>
    <xf numFmtId="0" fontId="0" fillId="0" borderId="1" xfId="0" applyBorder="1"/>
    <xf numFmtId="0" fontId="0" fillId="0" borderId="2" xfId="0" applyBorder="1"/>
    <xf numFmtId="0" fontId="0" fillId="0" borderId="0" xfId="0" applyBorder="1"/>
    <xf numFmtId="0" fontId="8" fillId="5" borderId="1" xfId="0" applyFont="1" applyFill="1" applyBorder="1" applyAlignment="1" applyProtection="1">
      <alignment horizontal="left" vertical="center"/>
      <protection locked="0"/>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2" fillId="0" borderId="0" xfId="0" applyFont="1" applyFill="1" applyBorder="1" applyAlignment="1" applyProtection="1">
      <alignment vertical="center"/>
    </xf>
    <xf numFmtId="0" fontId="0" fillId="2" borderId="0" xfId="0" applyFill="1" applyBorder="1" applyAlignment="1" applyProtection="1">
      <alignment horizontal="center" vertical="center"/>
      <protection locked="0"/>
    </xf>
    <xf numFmtId="0" fontId="21" fillId="0" borderId="2" xfId="0" applyFont="1" applyBorder="1"/>
    <xf numFmtId="0" fontId="0" fillId="0" borderId="3" xfId="0" applyBorder="1"/>
    <xf numFmtId="0" fontId="0" fillId="0" borderId="11" xfId="0" applyFont="1" applyBorder="1" applyAlignment="1" applyProtection="1">
      <alignment horizontal="left" wrapText="1"/>
      <protection locked="0"/>
    </xf>
    <xf numFmtId="0" fontId="0" fillId="0" borderId="0" xfId="0" applyFont="1" applyBorder="1" applyAlignment="1" applyProtection="1">
      <alignment horizontal="left"/>
      <protection locked="0"/>
    </xf>
    <xf numFmtId="0" fontId="0" fillId="0" borderId="12" xfId="0" applyFont="1" applyBorder="1" applyAlignment="1" applyProtection="1">
      <alignment horizontal="left"/>
      <protection locked="0"/>
    </xf>
    <xf numFmtId="0" fontId="0" fillId="0" borderId="8" xfId="0" applyBorder="1" applyProtection="1">
      <protection locked="0"/>
    </xf>
    <xf numFmtId="0" fontId="0" fillId="0" borderId="9" xfId="0" applyBorder="1" applyProtection="1">
      <protection locked="0"/>
    </xf>
    <xf numFmtId="0" fontId="0" fillId="0" borderId="10" xfId="0" applyBorder="1" applyProtection="1">
      <protection locked="0"/>
    </xf>
    <xf numFmtId="0" fontId="0" fillId="0" borderId="11" xfId="0" applyBorder="1" applyProtection="1">
      <protection locked="0"/>
    </xf>
    <xf numFmtId="0" fontId="0" fillId="0" borderId="0" xfId="0" applyBorder="1" applyProtection="1">
      <protection locked="0"/>
    </xf>
    <xf numFmtId="0" fontId="0" fillId="0" borderId="12" xfId="0" applyBorder="1" applyProtection="1">
      <protection locked="0"/>
    </xf>
    <xf numFmtId="0" fontId="0" fillId="0" borderId="13" xfId="0" applyBorder="1" applyProtection="1">
      <protection locked="0"/>
    </xf>
    <xf numFmtId="0" fontId="0" fillId="0" borderId="5" xfId="0" applyBorder="1" applyProtection="1">
      <protection locked="0"/>
    </xf>
    <xf numFmtId="0" fontId="0" fillId="0" borderId="6" xfId="0" applyBorder="1" applyProtection="1">
      <protection locked="0"/>
    </xf>
    <xf numFmtId="0" fontId="0" fillId="0" borderId="0" xfId="0" applyBorder="1" applyAlignment="1" applyProtection="1">
      <alignment horizontal="center" vertical="center" wrapText="1"/>
    </xf>
    <xf numFmtId="0" fontId="18" fillId="0" borderId="1" xfId="0" applyFont="1" applyFill="1" applyBorder="1" applyAlignment="1" applyProtection="1">
      <alignment horizontal="left" vertical="center"/>
    </xf>
    <xf numFmtId="0" fontId="0" fillId="0" borderId="0" xfId="0" applyAlignment="1">
      <alignment vertical="center"/>
    </xf>
    <xf numFmtId="0" fontId="4" fillId="0" borderId="0" xfId="0" applyFont="1" applyBorder="1" applyAlignment="1" applyProtection="1">
      <alignment horizontal="left" vertical="center"/>
    </xf>
    <xf numFmtId="0" fontId="7" fillId="0" borderId="0" xfId="0" applyFont="1" applyAlignment="1" applyProtection="1">
      <alignment vertical="center"/>
    </xf>
    <xf numFmtId="0" fontId="0" fillId="0" borderId="0" xfId="0" applyAlignment="1" applyProtection="1">
      <alignment horizontal="center" vertical="center"/>
      <protection locked="0"/>
    </xf>
    <xf numFmtId="0" fontId="14" fillId="0" borderId="5" xfId="0" applyFont="1" applyBorder="1" applyAlignment="1" applyProtection="1">
      <alignment vertical="center"/>
    </xf>
    <xf numFmtId="0" fontId="15" fillId="0" borderId="5" xfId="0" applyFont="1" applyBorder="1" applyAlignment="1" applyProtection="1">
      <alignment vertical="center"/>
    </xf>
    <xf numFmtId="0" fontId="15" fillId="0" borderId="6" xfId="0" applyFont="1" applyBorder="1" applyAlignment="1" applyProtection="1">
      <alignment vertical="center"/>
    </xf>
    <xf numFmtId="0" fontId="2" fillId="0" borderId="1" xfId="0" applyFont="1" applyFill="1" applyBorder="1" applyAlignment="1" applyProtection="1">
      <alignment horizontal="left" vertical="center"/>
    </xf>
    <xf numFmtId="0" fontId="2" fillId="0" borderId="7" xfId="0" applyFont="1" applyFill="1" applyBorder="1" applyAlignment="1" applyProtection="1">
      <alignment horizontal="left" vertical="center" wrapText="1"/>
    </xf>
    <xf numFmtId="0" fontId="0" fillId="2" borderId="1" xfId="0" applyFill="1" applyBorder="1" applyAlignment="1" applyProtection="1">
      <alignment vertical="center"/>
      <protection locked="0"/>
    </xf>
    <xf numFmtId="0" fontId="0" fillId="0" borderId="7" xfId="0" applyFill="1" applyBorder="1" applyAlignment="1" applyProtection="1">
      <alignment vertical="center"/>
      <protection locked="0"/>
    </xf>
    <xf numFmtId="0" fontId="0" fillId="0" borderId="7" xfId="0" applyBorder="1" applyAlignment="1" applyProtection="1">
      <alignment vertical="center"/>
      <protection locked="0"/>
    </xf>
    <xf numFmtId="0" fontId="0" fillId="2" borderId="7" xfId="0" applyFill="1" applyBorder="1" applyAlignment="1" applyProtection="1">
      <alignment vertical="center"/>
      <protection locked="0"/>
    </xf>
    <xf numFmtId="0" fontId="0" fillId="0" borderId="15" xfId="0" applyFill="1" applyBorder="1" applyAlignment="1" applyProtection="1">
      <alignment vertical="center"/>
      <protection locked="0"/>
    </xf>
    <xf numFmtId="0" fontId="0" fillId="0" borderId="16" xfId="0" applyBorder="1" applyAlignment="1" applyProtection="1">
      <alignment vertical="center" wrapText="1"/>
      <protection locked="0"/>
    </xf>
    <xf numFmtId="0" fontId="0" fillId="0" borderId="16" xfId="0" applyBorder="1" applyAlignment="1" applyProtection="1">
      <alignment vertical="center"/>
      <protection locked="0"/>
    </xf>
    <xf numFmtId="0" fontId="0" fillId="2" borderId="16" xfId="0" applyFill="1" applyBorder="1" applyAlignment="1" applyProtection="1">
      <alignment horizontal="center" vertical="center"/>
      <protection locked="0"/>
    </xf>
    <xf numFmtId="0" fontId="0" fillId="2" borderId="16" xfId="0" applyFill="1" applyBorder="1" applyAlignment="1" applyProtection="1">
      <alignment vertical="center"/>
      <protection locked="0"/>
    </xf>
    <xf numFmtId="0" fontId="0" fillId="0" borderId="16" xfId="0" applyFill="1" applyBorder="1" applyAlignment="1" applyProtection="1">
      <alignment vertical="center"/>
      <protection locked="0"/>
    </xf>
    <xf numFmtId="0" fontId="0" fillId="0" borderId="18" xfId="0" applyFill="1" applyBorder="1" applyAlignment="1" applyProtection="1">
      <alignment vertical="center"/>
      <protection locked="0"/>
    </xf>
    <xf numFmtId="0" fontId="0" fillId="0" borderId="20" xfId="0" applyFill="1" applyBorder="1" applyAlignment="1" applyProtection="1">
      <alignment vertical="center"/>
      <protection locked="0"/>
    </xf>
    <xf numFmtId="0" fontId="0" fillId="0" borderId="21" xfId="0" applyBorder="1" applyAlignment="1" applyProtection="1">
      <alignment vertical="center"/>
      <protection locked="0"/>
    </xf>
    <xf numFmtId="0" fontId="0" fillId="2" borderId="21" xfId="0" applyFill="1" applyBorder="1" applyAlignment="1" applyProtection="1">
      <alignment vertical="center"/>
      <protection locked="0"/>
    </xf>
    <xf numFmtId="0" fontId="0" fillId="0" borderId="21" xfId="0" applyFill="1" applyBorder="1" applyAlignment="1" applyProtection="1">
      <alignment vertical="center"/>
      <protection locked="0"/>
    </xf>
    <xf numFmtId="0" fontId="0" fillId="0" borderId="14" xfId="0" applyFill="1" applyBorder="1" applyAlignment="1" applyProtection="1">
      <alignment vertical="center"/>
      <protection locked="0"/>
    </xf>
    <xf numFmtId="0" fontId="20" fillId="0" borderId="14" xfId="0" applyFont="1" applyBorder="1" applyAlignment="1" applyProtection="1">
      <alignment vertical="center"/>
      <protection locked="0"/>
    </xf>
    <xf numFmtId="0" fontId="0" fillId="0" borderId="14" xfId="0" applyBorder="1" applyAlignment="1" applyProtection="1">
      <alignment vertical="center"/>
      <protection locked="0"/>
    </xf>
    <xf numFmtId="0" fontId="0" fillId="2" borderId="14" xfId="0" applyFill="1" applyBorder="1" applyAlignment="1" applyProtection="1">
      <alignment vertical="center"/>
      <protection locked="0"/>
    </xf>
    <xf numFmtId="0" fontId="1" fillId="7" borderId="23" xfId="0" applyFont="1" applyFill="1" applyBorder="1" applyAlignment="1" applyProtection="1">
      <alignment vertical="center"/>
      <protection locked="0"/>
    </xf>
    <xf numFmtId="0" fontId="2" fillId="7" borderId="24" xfId="0" applyFont="1" applyFill="1" applyBorder="1" applyAlignment="1" applyProtection="1">
      <alignment vertical="center"/>
      <protection locked="0"/>
    </xf>
    <xf numFmtId="0" fontId="0" fillId="7" borderId="24" xfId="0" applyFill="1" applyBorder="1" applyAlignment="1" applyProtection="1">
      <alignment vertical="center"/>
      <protection locked="0"/>
    </xf>
    <xf numFmtId="0" fontId="0" fillId="7" borderId="25" xfId="0" applyFill="1" applyBorder="1" applyAlignment="1" applyProtection="1">
      <alignment vertical="center"/>
      <protection locked="0"/>
    </xf>
    <xf numFmtId="0" fontId="0" fillId="0" borderId="16" xfId="0" applyFont="1" applyBorder="1" applyAlignment="1" applyProtection="1">
      <alignment vertical="center"/>
      <protection locked="0"/>
    </xf>
    <xf numFmtId="0" fontId="0" fillId="0" borderId="23" xfId="0" applyFill="1" applyBorder="1" applyAlignment="1" applyProtection="1">
      <alignment vertical="center"/>
      <protection locked="0"/>
    </xf>
    <xf numFmtId="0" fontId="0" fillId="0" borderId="24" xfId="0" applyBorder="1" applyAlignment="1" applyProtection="1">
      <alignment vertical="center" wrapText="1"/>
      <protection locked="0"/>
    </xf>
    <xf numFmtId="0" fontId="0" fillId="0" borderId="24" xfId="0" applyBorder="1" applyAlignment="1" applyProtection="1">
      <alignment vertical="center"/>
      <protection locked="0"/>
    </xf>
    <xf numFmtId="0" fontId="0" fillId="2" borderId="24" xfId="0" applyFill="1" applyBorder="1" applyAlignment="1" applyProtection="1">
      <alignment horizontal="center" vertical="center"/>
      <protection locked="0"/>
    </xf>
    <xf numFmtId="0" fontId="0" fillId="0" borderId="24" xfId="0" applyFill="1" applyBorder="1" applyAlignment="1" applyProtection="1">
      <alignment vertical="center"/>
      <protection locked="0"/>
    </xf>
    <xf numFmtId="0" fontId="0" fillId="0" borderId="21" xfId="0" applyFont="1" applyBorder="1" applyAlignment="1" applyProtection="1">
      <alignment vertical="center"/>
      <protection locked="0"/>
    </xf>
    <xf numFmtId="0" fontId="4" fillId="0" borderId="21" xfId="0" applyFont="1" applyBorder="1" applyAlignment="1" applyProtection="1">
      <alignment vertical="center"/>
      <protection locked="0"/>
    </xf>
    <xf numFmtId="0" fontId="0" fillId="0" borderId="21" xfId="0" applyBorder="1" applyAlignment="1" applyProtection="1">
      <alignment vertical="center" wrapText="1"/>
      <protection locked="0"/>
    </xf>
    <xf numFmtId="0" fontId="5" fillId="0" borderId="16" xfId="0" applyFont="1" applyBorder="1" applyAlignment="1" applyProtection="1">
      <alignment vertical="center"/>
      <protection locked="0"/>
    </xf>
    <xf numFmtId="0" fontId="5" fillId="0" borderId="16" xfId="0" applyFont="1" applyFill="1" applyBorder="1" applyAlignment="1" applyProtection="1">
      <alignment vertical="center"/>
      <protection locked="0"/>
    </xf>
    <xf numFmtId="0" fontId="0" fillId="2" borderId="21" xfId="0" applyFill="1" applyBorder="1" applyAlignment="1" applyProtection="1">
      <alignment horizontal="center" vertical="center"/>
      <protection locked="0"/>
    </xf>
    <xf numFmtId="0" fontId="0" fillId="2" borderId="16" xfId="0" applyNumberFormat="1" applyFill="1" applyBorder="1" applyAlignment="1" applyProtection="1">
      <alignment horizontal="center" vertical="center"/>
      <protection locked="0"/>
    </xf>
    <xf numFmtId="0" fontId="0" fillId="0" borderId="16" xfId="0" applyFont="1" applyBorder="1" applyAlignment="1" applyProtection="1">
      <alignment vertical="center" wrapText="1"/>
      <protection locked="0"/>
    </xf>
    <xf numFmtId="0" fontId="0" fillId="0" borderId="24" xfId="0" applyFont="1" applyBorder="1" applyAlignment="1" applyProtection="1">
      <alignment vertical="center" wrapText="1"/>
      <protection locked="0"/>
    </xf>
    <xf numFmtId="0" fontId="10" fillId="0" borderId="1" xfId="0" applyFont="1" applyBorder="1" applyAlignment="1">
      <alignment horizontal="left" vertical="center" indent="1"/>
    </xf>
    <xf numFmtId="0" fontId="0" fillId="0" borderId="1" xfId="0" applyBorder="1" applyAlignment="1" applyProtection="1">
      <alignment vertical="center"/>
    </xf>
    <xf numFmtId="0" fontId="2" fillId="9" borderId="7" xfId="0" applyFont="1" applyFill="1" applyBorder="1" applyAlignment="1" applyProtection="1">
      <alignment vertical="center" wrapText="1"/>
    </xf>
    <xf numFmtId="0" fontId="2" fillId="9" borderId="7" xfId="0" applyFont="1" applyFill="1" applyBorder="1" applyAlignment="1" applyProtection="1">
      <alignment vertical="center"/>
    </xf>
    <xf numFmtId="0" fontId="0" fillId="0" borderId="1" xfId="0" applyBorder="1" applyProtection="1">
      <protection locked="0"/>
    </xf>
    <xf numFmtId="0" fontId="0" fillId="0" borderId="14" xfId="0" applyBorder="1" applyProtection="1">
      <protection locked="0"/>
    </xf>
    <xf numFmtId="0" fontId="0" fillId="0" borderId="16" xfId="0" applyBorder="1" applyProtection="1">
      <protection locked="0"/>
    </xf>
    <xf numFmtId="0" fontId="0" fillId="0" borderId="17" xfId="0" applyBorder="1" applyProtection="1">
      <protection locked="0"/>
    </xf>
    <xf numFmtId="0" fontId="0" fillId="0" borderId="19" xfId="0" applyBorder="1" applyProtection="1">
      <protection locked="0"/>
    </xf>
    <xf numFmtId="0" fontId="0" fillId="0" borderId="21" xfId="0" applyBorder="1" applyProtection="1">
      <protection locked="0"/>
    </xf>
    <xf numFmtId="0" fontId="0" fillId="0" borderId="22" xfId="0" applyBorder="1" applyProtection="1">
      <protection locked="0"/>
    </xf>
    <xf numFmtId="0" fontId="0" fillId="7" borderId="24" xfId="0" applyFill="1" applyBorder="1" applyProtection="1">
      <protection locked="0"/>
    </xf>
    <xf numFmtId="0" fontId="0" fillId="7" borderId="25" xfId="0" applyFill="1" applyBorder="1" applyProtection="1">
      <protection locked="0"/>
    </xf>
    <xf numFmtId="0" fontId="0" fillId="0" borderId="7" xfId="0" applyBorder="1" applyAlignment="1" applyProtection="1">
      <alignment vertical="center"/>
    </xf>
    <xf numFmtId="0" fontId="0" fillId="0" borderId="16" xfId="0" applyBorder="1" applyAlignment="1" applyProtection="1">
      <alignment vertical="center"/>
    </xf>
    <xf numFmtId="0" fontId="0" fillId="0" borderId="17" xfId="0" applyBorder="1" applyAlignment="1" applyProtection="1">
      <alignment vertical="center"/>
    </xf>
    <xf numFmtId="0" fontId="0" fillId="0" borderId="19" xfId="0" applyBorder="1" applyAlignment="1" applyProtection="1">
      <alignment vertical="center"/>
    </xf>
    <xf numFmtId="0" fontId="0" fillId="0" borderId="21" xfId="0" applyBorder="1" applyAlignment="1" applyProtection="1">
      <alignment vertical="center"/>
    </xf>
    <xf numFmtId="0" fontId="0" fillId="0" borderId="22" xfId="0" applyBorder="1" applyAlignment="1" applyProtection="1">
      <alignment vertical="center"/>
    </xf>
    <xf numFmtId="0" fontId="0" fillId="0" borderId="24" xfId="0" applyBorder="1" applyAlignment="1" applyProtection="1">
      <alignment vertical="center"/>
    </xf>
    <xf numFmtId="0" fontId="0" fillId="0" borderId="25" xfId="0" applyBorder="1" applyAlignment="1" applyProtection="1">
      <alignment vertical="center"/>
    </xf>
    <xf numFmtId="0" fontId="0" fillId="7" borderId="24" xfId="0" applyFill="1" applyBorder="1" applyAlignment="1" applyProtection="1">
      <alignment vertical="center"/>
    </xf>
    <xf numFmtId="0" fontId="0" fillId="7" borderId="25" xfId="0" applyFill="1" applyBorder="1" applyAlignment="1" applyProtection="1">
      <alignment vertical="center"/>
    </xf>
    <xf numFmtId="0" fontId="0" fillId="10" borderId="14" xfId="0" applyFill="1" applyBorder="1" applyAlignment="1" applyProtection="1">
      <alignment vertical="center"/>
      <protection locked="0"/>
    </xf>
    <xf numFmtId="0" fontId="0" fillId="10" borderId="24" xfId="0" applyFill="1" applyBorder="1" applyAlignment="1" applyProtection="1">
      <alignment vertical="center"/>
      <protection locked="0"/>
    </xf>
    <xf numFmtId="0" fontId="0" fillId="10" borderId="16" xfId="0" applyFill="1" applyBorder="1" applyAlignment="1" applyProtection="1">
      <alignment vertical="center"/>
      <protection locked="0"/>
    </xf>
    <xf numFmtId="0" fontId="0" fillId="10" borderId="1" xfId="0" applyFill="1" applyBorder="1" applyAlignment="1" applyProtection="1">
      <alignment vertical="center"/>
      <protection locked="0"/>
    </xf>
    <xf numFmtId="0" fontId="0" fillId="10" borderId="21" xfId="0" applyFill="1" applyBorder="1" applyAlignment="1" applyProtection="1">
      <alignment vertical="center"/>
      <protection locked="0"/>
    </xf>
    <xf numFmtId="0" fontId="0" fillId="10" borderId="7" xfId="0" applyFill="1" applyBorder="1" applyAlignment="1" applyProtection="1">
      <alignment vertical="center"/>
      <protection locked="0"/>
    </xf>
    <xf numFmtId="0" fontId="2" fillId="10" borderId="7" xfId="0" applyFont="1" applyFill="1" applyBorder="1" applyAlignment="1" applyProtection="1">
      <alignment vertical="center" wrapText="1"/>
    </xf>
    <xf numFmtId="0" fontId="2" fillId="10" borderId="7" xfId="0" applyFont="1" applyFill="1" applyBorder="1" applyAlignment="1" applyProtection="1">
      <alignment vertical="center"/>
    </xf>
    <xf numFmtId="0" fontId="0" fillId="0" borderId="14" xfId="0" applyBorder="1" applyAlignment="1" applyProtection="1">
      <alignment vertical="center"/>
    </xf>
    <xf numFmtId="0" fontId="0" fillId="2" borderId="1" xfId="0" applyFill="1" applyBorder="1" applyAlignment="1" applyProtection="1">
      <alignment horizontal="center" vertical="center"/>
      <protection locked="0"/>
    </xf>
    <xf numFmtId="0" fontId="1" fillId="7" borderId="26" xfId="0" applyFont="1" applyFill="1" applyBorder="1" applyAlignment="1" applyProtection="1">
      <alignment vertical="center"/>
      <protection locked="0"/>
    </xf>
    <xf numFmtId="0" fontId="0" fillId="0" borderId="27" xfId="0" applyFill="1" applyBorder="1" applyAlignment="1" applyProtection="1">
      <alignment vertical="center"/>
      <protection locked="0"/>
    </xf>
    <xf numFmtId="0" fontId="0" fillId="0" borderId="1" xfId="0" applyBorder="1" applyAlignment="1" applyProtection="1">
      <alignment horizontal="center" vertical="center"/>
      <protection locked="0"/>
    </xf>
    <xf numFmtId="0" fontId="0" fillId="0" borderId="21" xfId="0" applyBorder="1" applyAlignment="1" applyProtection="1">
      <alignment horizontal="center" vertical="center"/>
      <protection locked="0"/>
    </xf>
    <xf numFmtId="0" fontId="2" fillId="7" borderId="28" xfId="0" applyFont="1" applyFill="1" applyBorder="1" applyAlignment="1" applyProtection="1">
      <alignment vertical="center"/>
      <protection locked="0"/>
    </xf>
    <xf numFmtId="0" fontId="0" fillId="7" borderId="28" xfId="0" applyFill="1" applyBorder="1" applyAlignment="1" applyProtection="1">
      <alignment vertical="center"/>
      <protection locked="0"/>
    </xf>
    <xf numFmtId="0" fontId="0" fillId="10" borderId="28" xfId="0" applyFill="1" applyBorder="1" applyAlignment="1" applyProtection="1">
      <alignment vertical="center"/>
      <protection locked="0"/>
    </xf>
    <xf numFmtId="0" fontId="0" fillId="7" borderId="28" xfId="0" applyFill="1" applyBorder="1" applyAlignment="1" applyProtection="1">
      <alignment vertical="center"/>
    </xf>
    <xf numFmtId="0" fontId="0" fillId="7" borderId="29" xfId="0" applyFill="1" applyBorder="1" applyAlignment="1" applyProtection="1">
      <alignment vertical="center"/>
    </xf>
    <xf numFmtId="0" fontId="1" fillId="7" borderId="30" xfId="0" applyFont="1" applyFill="1" applyBorder="1" applyAlignment="1" applyProtection="1">
      <alignment vertical="center"/>
      <protection locked="0"/>
    </xf>
    <xf numFmtId="0" fontId="2" fillId="7" borderId="31" xfId="0" applyFont="1" applyFill="1" applyBorder="1" applyAlignment="1" applyProtection="1">
      <alignment vertical="center"/>
      <protection locked="0"/>
    </xf>
    <xf numFmtId="0" fontId="0" fillId="7" borderId="31" xfId="0" applyFill="1" applyBorder="1" applyAlignment="1" applyProtection="1">
      <alignment vertical="center"/>
      <protection locked="0"/>
    </xf>
    <xf numFmtId="0" fontId="0" fillId="10" borderId="31" xfId="0" applyFill="1" applyBorder="1" applyAlignment="1" applyProtection="1">
      <alignment vertical="center"/>
      <protection locked="0"/>
    </xf>
    <xf numFmtId="0" fontId="0" fillId="7" borderId="31" xfId="0" applyFill="1" applyBorder="1" applyAlignment="1" applyProtection="1">
      <alignment vertical="center"/>
    </xf>
    <xf numFmtId="0" fontId="0" fillId="7" borderId="32" xfId="0" applyFill="1" applyBorder="1" applyAlignment="1" applyProtection="1">
      <alignment vertical="center"/>
    </xf>
    <xf numFmtId="0" fontId="0" fillId="2" borderId="7" xfId="0" applyFill="1" applyBorder="1" applyAlignment="1" applyProtection="1">
      <alignment horizontal="center" vertical="center"/>
      <protection locked="0"/>
    </xf>
    <xf numFmtId="0" fontId="0" fillId="0" borderId="7" xfId="0" applyBorder="1" applyAlignment="1" applyProtection="1">
      <alignment horizontal="center" vertical="center"/>
      <protection locked="0"/>
    </xf>
    <xf numFmtId="0" fontId="0" fillId="0" borderId="33" xfId="0" applyBorder="1" applyAlignment="1" applyProtection="1">
      <alignment vertical="center"/>
    </xf>
    <xf numFmtId="0" fontId="1" fillId="7" borderId="34" xfId="0" applyFont="1" applyFill="1" applyBorder="1" applyAlignment="1" applyProtection="1">
      <alignment vertical="center"/>
      <protection locked="0"/>
    </xf>
    <xf numFmtId="0" fontId="2" fillId="7" borderId="35" xfId="0" applyFont="1" applyFill="1" applyBorder="1" applyAlignment="1" applyProtection="1">
      <alignment vertical="center"/>
      <protection locked="0"/>
    </xf>
    <xf numFmtId="0" fontId="0" fillId="7" borderId="35" xfId="0" applyFill="1" applyBorder="1" applyAlignment="1" applyProtection="1">
      <alignment vertical="center"/>
      <protection locked="0"/>
    </xf>
    <xf numFmtId="0" fontId="0" fillId="10" borderId="35" xfId="0" applyFill="1" applyBorder="1" applyAlignment="1" applyProtection="1">
      <alignment vertical="center"/>
      <protection locked="0"/>
    </xf>
    <xf numFmtId="0" fontId="0" fillId="7" borderId="35" xfId="0" applyFill="1" applyBorder="1" applyAlignment="1" applyProtection="1">
      <alignment vertical="center"/>
    </xf>
    <xf numFmtId="0" fontId="0" fillId="7" borderId="36" xfId="0" applyFill="1" applyBorder="1" applyAlignment="1" applyProtection="1">
      <alignment vertical="center"/>
    </xf>
    <xf numFmtId="0" fontId="0" fillId="0" borderId="37" xfId="0" applyFill="1" applyBorder="1" applyAlignment="1" applyProtection="1">
      <alignment vertical="center"/>
      <protection locked="0"/>
    </xf>
    <xf numFmtId="0" fontId="0" fillId="0" borderId="38" xfId="0" applyBorder="1" applyAlignment="1" applyProtection="1">
      <alignment vertical="center"/>
    </xf>
    <xf numFmtId="0" fontId="0" fillId="0" borderId="14" xfId="0" applyBorder="1" applyAlignment="1" applyProtection="1">
      <alignment horizontal="center" vertical="center"/>
      <protection locked="0"/>
    </xf>
    <xf numFmtId="0" fontId="0" fillId="0" borderId="39" xfId="0" applyBorder="1" applyAlignment="1" applyProtection="1">
      <alignment vertical="center"/>
      <protection locked="0"/>
    </xf>
    <xf numFmtId="0" fontId="0" fillId="0" borderId="24" xfId="0" applyFill="1" applyBorder="1" applyAlignment="1" applyProtection="1">
      <alignment vertical="center" wrapText="1"/>
      <protection locked="0"/>
    </xf>
    <xf numFmtId="0" fontId="0" fillId="0" borderId="24" xfId="0" applyBorder="1" applyAlignment="1" applyProtection="1">
      <alignment vertical="center" wrapText="1"/>
    </xf>
    <xf numFmtId="0" fontId="0" fillId="0" borderId="25" xfId="0" applyBorder="1" applyAlignment="1" applyProtection="1">
      <alignment vertical="center" wrapText="1"/>
    </xf>
    <xf numFmtId="0" fontId="20" fillId="0" borderId="1" xfId="0" applyFont="1" applyBorder="1" applyAlignment="1" applyProtection="1">
      <alignment vertical="center" wrapText="1"/>
      <protection locked="0"/>
    </xf>
    <xf numFmtId="0" fontId="20" fillId="0" borderId="1" xfId="0" applyFont="1" applyBorder="1" applyAlignment="1" applyProtection="1">
      <alignment horizontal="left" vertical="top" wrapText="1"/>
      <protection locked="0"/>
    </xf>
    <xf numFmtId="0" fontId="0" fillId="0" borderId="25" xfId="0" applyBorder="1" applyAlignment="1" applyProtection="1">
      <alignment horizontal="left" vertical="top" wrapText="1"/>
    </xf>
    <xf numFmtId="49" fontId="0" fillId="11" borderId="40" xfId="0" applyNumberFormat="1" applyFont="1" applyFill="1" applyBorder="1" applyAlignment="1">
      <alignment vertical="center"/>
    </xf>
    <xf numFmtId="0" fontId="0" fillId="11" borderId="40" xfId="0" applyFont="1" applyFill="1" applyBorder="1" applyAlignment="1">
      <alignment vertical="center"/>
    </xf>
    <xf numFmtId="0" fontId="0" fillId="11" borderId="41" xfId="0" applyFont="1" applyFill="1" applyBorder="1" applyAlignment="1">
      <alignment vertical="center" wrapText="1"/>
    </xf>
    <xf numFmtId="0" fontId="0" fillId="11" borderId="42" xfId="0" applyFont="1" applyFill="1" applyBorder="1" applyAlignment="1">
      <alignment vertical="center"/>
    </xf>
    <xf numFmtId="9" fontId="0" fillId="11" borderId="42" xfId="0" applyNumberFormat="1" applyFont="1" applyFill="1" applyBorder="1" applyAlignment="1">
      <alignment vertical="center"/>
    </xf>
    <xf numFmtId="0" fontId="0" fillId="11" borderId="43" xfId="0" applyFont="1" applyFill="1" applyBorder="1" applyAlignment="1">
      <alignment vertical="center"/>
    </xf>
    <xf numFmtId="0" fontId="0" fillId="0" borderId="19" xfId="0" applyBorder="1" applyAlignment="1" applyProtection="1">
      <alignment horizontal="left" vertical="top" wrapText="1"/>
    </xf>
    <xf numFmtId="0" fontId="0" fillId="0" borderId="1" xfId="0" applyFont="1" applyFill="1" applyBorder="1" applyAlignment="1">
      <alignment wrapText="1"/>
    </xf>
    <xf numFmtId="0" fontId="0" fillId="0" borderId="1" xfId="0" applyFont="1" applyFill="1" applyBorder="1"/>
    <xf numFmtId="0" fontId="0" fillId="0" borderId="1" xfId="0" applyFont="1" applyFill="1" applyBorder="1" applyAlignment="1">
      <alignment horizontal="right" wrapText="1"/>
    </xf>
    <xf numFmtId="0" fontId="0" fillId="0" borderId="1" xfId="0" applyFont="1" applyFill="1" applyBorder="1" applyAlignment="1">
      <alignment horizontal="center" wrapText="1"/>
    </xf>
    <xf numFmtId="0" fontId="0" fillId="0" borderId="1" xfId="0" applyFont="1" applyFill="1" applyBorder="1" applyAlignment="1">
      <alignment horizontal="center" vertical="center" wrapText="1"/>
    </xf>
    <xf numFmtId="0" fontId="0" fillId="0" borderId="1" xfId="0" applyFont="1" applyFill="1" applyBorder="1" applyAlignment="1">
      <alignment horizontal="center" vertical="center"/>
    </xf>
    <xf numFmtId="0" fontId="0" fillId="0" borderId="21" xfId="0" applyFill="1" applyBorder="1" applyAlignment="1" applyProtection="1">
      <alignment horizontal="center" vertical="center"/>
      <protection locked="0"/>
    </xf>
    <xf numFmtId="0" fontId="0" fillId="0" borderId="21" xfId="0" applyFont="1" applyFill="1" applyBorder="1" applyAlignment="1" applyProtection="1">
      <alignment vertical="center"/>
      <protection locked="0"/>
    </xf>
    <xf numFmtId="0" fontId="0" fillId="0" borderId="24" xfId="0" applyBorder="1" applyAlignment="1" applyProtection="1">
      <alignment horizontal="center" vertical="center"/>
      <protection locked="0"/>
    </xf>
    <xf numFmtId="0" fontId="0" fillId="0" borderId="1" xfId="0" applyBorder="1" applyAlignment="1" applyProtection="1">
      <alignment horizontal="center" vertical="center" wrapText="1"/>
    </xf>
    <xf numFmtId="0" fontId="0" fillId="0" borderId="7" xfId="0" applyBorder="1" applyAlignment="1" applyProtection="1">
      <alignment horizontal="center" vertical="center" wrapText="1"/>
    </xf>
    <xf numFmtId="0" fontId="0" fillId="0" borderId="31" xfId="0" applyBorder="1" applyAlignment="1" applyProtection="1">
      <alignment vertical="center"/>
      <protection locked="0"/>
    </xf>
    <xf numFmtId="0" fontId="0" fillId="0" borderId="50" xfId="0" applyFill="1" applyBorder="1" applyAlignment="1" applyProtection="1">
      <alignment vertical="center"/>
      <protection locked="0"/>
    </xf>
    <xf numFmtId="0" fontId="0" fillId="0" borderId="50" xfId="0" applyBorder="1" applyAlignment="1" applyProtection="1">
      <alignment vertical="center"/>
      <protection locked="0"/>
    </xf>
    <xf numFmtId="0" fontId="0" fillId="2" borderId="50" xfId="0" applyFill="1" applyBorder="1" applyAlignment="1" applyProtection="1">
      <alignment horizontal="center" vertical="center"/>
      <protection locked="0"/>
    </xf>
    <xf numFmtId="0" fontId="0" fillId="0" borderId="50" xfId="0" applyBorder="1" applyAlignment="1" applyProtection="1">
      <alignment horizontal="center" vertical="center" wrapText="1"/>
    </xf>
    <xf numFmtId="0" fontId="0" fillId="0" borderId="50" xfId="0" applyBorder="1" applyAlignment="1" applyProtection="1">
      <alignment vertical="center"/>
    </xf>
    <xf numFmtId="0" fontId="0" fillId="2" borderId="50" xfId="0" applyFill="1" applyBorder="1" applyAlignment="1" applyProtection="1">
      <alignment vertical="center"/>
      <protection locked="0"/>
    </xf>
    <xf numFmtId="0" fontId="0" fillId="0" borderId="50" xfId="0" applyBorder="1" applyAlignment="1" applyProtection="1">
      <alignment horizontal="center" vertical="center"/>
      <protection locked="0"/>
    </xf>
    <xf numFmtId="0" fontId="0" fillId="0" borderId="16" xfId="0" applyBorder="1" applyAlignment="1" applyProtection="1">
      <alignment horizontal="center" vertical="center" wrapText="1"/>
    </xf>
    <xf numFmtId="0" fontId="0" fillId="0" borderId="51" xfId="0" applyFill="1" applyBorder="1" applyAlignment="1" applyProtection="1">
      <alignment vertical="center"/>
      <protection locked="0"/>
    </xf>
    <xf numFmtId="0" fontId="0" fillId="0" borderId="52" xfId="0" applyBorder="1" applyAlignment="1" applyProtection="1">
      <alignment vertical="center"/>
    </xf>
    <xf numFmtId="0" fontId="0" fillId="0" borderId="53" xfId="0" applyFill="1" applyBorder="1" applyAlignment="1" applyProtection="1">
      <alignment vertical="center"/>
      <protection locked="0"/>
    </xf>
    <xf numFmtId="0" fontId="0" fillId="0" borderId="54" xfId="0" applyBorder="1" applyAlignment="1" applyProtection="1">
      <alignment vertical="center"/>
      <protection locked="0"/>
    </xf>
    <xf numFmtId="0" fontId="0" fillId="2" borderId="54" xfId="0" applyFill="1" applyBorder="1" applyAlignment="1" applyProtection="1">
      <alignment vertical="center"/>
      <protection locked="0"/>
    </xf>
    <xf numFmtId="0" fontId="0" fillId="0" borderId="54" xfId="0" applyBorder="1" applyAlignment="1" applyProtection="1">
      <alignment horizontal="center" vertical="center"/>
      <protection locked="0"/>
    </xf>
    <xf numFmtId="0" fontId="0" fillId="0" borderId="54" xfId="0" applyBorder="1" applyAlignment="1" applyProtection="1">
      <alignment horizontal="center" vertical="center" wrapText="1"/>
    </xf>
    <xf numFmtId="0" fontId="0" fillId="0" borderId="54" xfId="0" applyFill="1" applyBorder="1" applyAlignment="1" applyProtection="1">
      <alignment vertical="center"/>
      <protection locked="0"/>
    </xf>
    <xf numFmtId="0" fontId="0" fillId="0" borderId="54" xfId="0" applyBorder="1" applyAlignment="1" applyProtection="1">
      <alignment vertical="center"/>
    </xf>
    <xf numFmtId="0" fontId="0" fillId="0" borderId="55" xfId="0" applyBorder="1" applyAlignment="1" applyProtection="1">
      <alignment vertical="center"/>
    </xf>
    <xf numFmtId="0" fontId="0" fillId="0" borderId="56" xfId="0" applyFill="1" applyBorder="1" applyAlignment="1" applyProtection="1">
      <alignment vertical="center"/>
      <protection locked="0"/>
    </xf>
    <xf numFmtId="0" fontId="0" fillId="0" borderId="57" xfId="0" applyBorder="1" applyAlignment="1" applyProtection="1">
      <alignment vertical="center"/>
    </xf>
    <xf numFmtId="0" fontId="0" fillId="0" borderId="16" xfId="0" applyBorder="1" applyAlignment="1" applyProtection="1">
      <alignment horizontal="center" vertical="center"/>
      <protection locked="0"/>
    </xf>
    <xf numFmtId="0" fontId="0" fillId="0" borderId="26" xfId="0" applyFill="1" applyBorder="1" applyAlignment="1" applyProtection="1">
      <alignment vertical="center"/>
      <protection locked="0"/>
    </xf>
    <xf numFmtId="0" fontId="0" fillId="0" borderId="28" xfId="0" applyBorder="1" applyAlignment="1" applyProtection="1">
      <alignment vertical="center"/>
      <protection locked="0"/>
    </xf>
    <xf numFmtId="0" fontId="0" fillId="2" borderId="28" xfId="0" applyFill="1" applyBorder="1" applyAlignment="1" applyProtection="1">
      <alignment horizontal="center" vertical="center"/>
      <protection locked="0"/>
    </xf>
    <xf numFmtId="0" fontId="0" fillId="0" borderId="28" xfId="0" applyFill="1" applyBorder="1" applyAlignment="1" applyProtection="1">
      <alignment vertical="center" wrapText="1"/>
      <protection locked="0"/>
    </xf>
    <xf numFmtId="0" fontId="0" fillId="0" borderId="28" xfId="0" applyBorder="1" applyAlignment="1" applyProtection="1">
      <alignment vertical="center"/>
    </xf>
    <xf numFmtId="0" fontId="0" fillId="0" borderId="28" xfId="0" applyBorder="1" applyAlignment="1" applyProtection="1">
      <alignment vertical="center" wrapText="1"/>
    </xf>
    <xf numFmtId="0" fontId="0" fillId="0" borderId="14" xfId="0" applyBorder="1" applyAlignment="1" applyProtection="1">
      <alignment horizontal="center" vertical="center" wrapText="1"/>
    </xf>
    <xf numFmtId="0" fontId="0" fillId="0" borderId="28" xfId="0" applyFill="1" applyBorder="1" applyAlignment="1" applyProtection="1">
      <alignment vertical="center"/>
      <protection locked="0"/>
    </xf>
    <xf numFmtId="0" fontId="0" fillId="0" borderId="30" xfId="0" applyFill="1" applyBorder="1" applyAlignment="1" applyProtection="1">
      <alignment vertical="center"/>
      <protection locked="0"/>
    </xf>
    <xf numFmtId="0" fontId="0" fillId="0" borderId="31" xfId="0" applyFill="1" applyBorder="1" applyAlignment="1" applyProtection="1">
      <alignment vertical="center"/>
      <protection locked="0"/>
    </xf>
    <xf numFmtId="0" fontId="0" fillId="0" borderId="50" xfId="0" applyBorder="1" applyAlignment="1" applyProtection="1">
      <alignment horizontal="left" vertical="center"/>
      <protection locked="0"/>
    </xf>
    <xf numFmtId="0" fontId="0" fillId="0" borderId="16" xfId="0" applyBorder="1" applyAlignment="1" applyProtection="1">
      <alignment horizontal="left" vertical="center"/>
      <protection locked="0"/>
    </xf>
    <xf numFmtId="0" fontId="0" fillId="0" borderId="16" xfId="0" applyFont="1" applyBorder="1" applyAlignment="1" applyProtection="1">
      <alignment horizontal="center" vertical="center"/>
      <protection locked="0"/>
    </xf>
    <xf numFmtId="0" fontId="0" fillId="0" borderId="54" xfId="0" applyBorder="1" applyAlignment="1" applyProtection="1">
      <alignment horizontal="left" vertical="center"/>
      <protection locked="0"/>
    </xf>
    <xf numFmtId="0" fontId="0" fillId="0" borderId="34" xfId="0" applyFill="1" applyBorder="1" applyAlignment="1" applyProtection="1">
      <alignment vertical="center"/>
      <protection locked="0"/>
    </xf>
    <xf numFmtId="0" fontId="0" fillId="0" borderId="35" xfId="0" applyBorder="1" applyAlignment="1" applyProtection="1">
      <alignment vertical="center"/>
      <protection locked="0"/>
    </xf>
    <xf numFmtId="0" fontId="0" fillId="2" borderId="35" xfId="0" applyFill="1" applyBorder="1" applyAlignment="1" applyProtection="1">
      <alignment horizontal="center" vertical="center"/>
      <protection locked="0"/>
    </xf>
    <xf numFmtId="0" fontId="0" fillId="0" borderId="35" xfId="0" applyBorder="1" applyAlignment="1" applyProtection="1">
      <alignment horizontal="center" vertical="center" wrapText="1"/>
    </xf>
    <xf numFmtId="0" fontId="0" fillId="0" borderId="35" xfId="0" applyFill="1" applyBorder="1" applyAlignment="1" applyProtection="1">
      <alignment vertical="center"/>
      <protection locked="0"/>
    </xf>
    <xf numFmtId="0" fontId="0" fillId="2" borderId="54" xfId="0" applyFill="1" applyBorder="1" applyAlignment="1" applyProtection="1">
      <alignment horizontal="center" vertical="center"/>
      <protection locked="0"/>
    </xf>
    <xf numFmtId="0" fontId="0" fillId="0" borderId="54" xfId="0" applyFont="1" applyBorder="1" applyAlignment="1" applyProtection="1">
      <alignment horizontal="center" vertical="center"/>
      <protection locked="0"/>
    </xf>
    <xf numFmtId="0" fontId="0" fillId="2" borderId="14" xfId="0" applyFill="1" applyBorder="1" applyAlignment="1" applyProtection="1">
      <alignment horizontal="center" vertical="center"/>
      <protection locked="0"/>
    </xf>
    <xf numFmtId="0" fontId="0" fillId="0" borderId="24" xfId="0" applyBorder="1" applyAlignment="1" applyProtection="1">
      <alignment horizontal="center" vertical="center" wrapText="1"/>
    </xf>
    <xf numFmtId="0" fontId="1" fillId="7" borderId="28" xfId="0" applyFont="1" applyFill="1" applyBorder="1" applyAlignment="1" applyProtection="1">
      <alignment vertical="center"/>
      <protection locked="0"/>
    </xf>
    <xf numFmtId="0" fontId="0" fillId="0" borderId="24" xfId="0" applyFill="1" applyBorder="1" applyAlignment="1" applyProtection="1">
      <alignment horizontal="center" vertical="center"/>
      <protection locked="0"/>
    </xf>
    <xf numFmtId="0" fontId="0" fillId="2" borderId="31" xfId="0" applyFill="1" applyBorder="1" applyAlignment="1" applyProtection="1">
      <alignment vertical="center"/>
      <protection locked="0"/>
    </xf>
    <xf numFmtId="0" fontId="0" fillId="0" borderId="58" xfId="0" applyBorder="1" applyAlignment="1" applyProtection="1">
      <alignment vertical="center"/>
    </xf>
    <xf numFmtId="0" fontId="0" fillId="0" borderId="61" xfId="0" applyBorder="1" applyAlignment="1">
      <alignment wrapText="1"/>
    </xf>
    <xf numFmtId="0" fontId="0" fillId="0" borderId="17" xfId="0" applyBorder="1" applyAlignment="1" applyProtection="1">
      <alignment wrapText="1"/>
      <protection locked="0"/>
    </xf>
    <xf numFmtId="0" fontId="0" fillId="0" borderId="19" xfId="0" applyBorder="1" applyAlignment="1" applyProtection="1">
      <alignment wrapText="1"/>
      <protection locked="0"/>
    </xf>
    <xf numFmtId="0" fontId="0" fillId="0" borderId="22" xfId="0" applyBorder="1" applyAlignment="1" applyProtection="1">
      <alignment wrapText="1"/>
      <protection locked="0"/>
    </xf>
    <xf numFmtId="0" fontId="0" fillId="11" borderId="43" xfId="0" applyFont="1" applyFill="1" applyBorder="1" applyAlignment="1">
      <alignment wrapText="1"/>
    </xf>
    <xf numFmtId="0" fontId="0" fillId="0" borderId="19" xfId="0" applyBorder="1" applyAlignment="1" applyProtection="1">
      <alignment horizontal="center" wrapText="1"/>
      <protection locked="0"/>
    </xf>
    <xf numFmtId="0" fontId="0" fillId="0" borderId="64" xfId="0" applyFill="1" applyBorder="1" applyAlignment="1" applyProtection="1">
      <alignment vertical="center"/>
      <protection locked="0"/>
    </xf>
    <xf numFmtId="0" fontId="0" fillId="0" borderId="65" xfId="0" applyBorder="1" applyAlignment="1" applyProtection="1">
      <alignment wrapText="1"/>
      <protection locked="0"/>
    </xf>
    <xf numFmtId="0" fontId="0" fillId="0" borderId="33" xfId="0" applyBorder="1" applyAlignment="1" applyProtection="1">
      <alignment wrapText="1"/>
      <protection locked="0"/>
    </xf>
    <xf numFmtId="0" fontId="0" fillId="0" borderId="62" xfId="0" applyFill="1" applyBorder="1" applyAlignment="1" applyProtection="1">
      <alignment vertical="center"/>
      <protection locked="0"/>
    </xf>
    <xf numFmtId="0" fontId="0" fillId="0" borderId="62" xfId="0" applyBorder="1" applyAlignment="1" applyProtection="1">
      <alignment vertical="center"/>
      <protection locked="0"/>
    </xf>
    <xf numFmtId="0" fontId="3" fillId="0" borderId="62" xfId="0" applyFont="1" applyBorder="1" applyAlignment="1" applyProtection="1">
      <alignment vertical="center"/>
      <protection locked="0"/>
    </xf>
    <xf numFmtId="0" fontId="0" fillId="2" borderId="62" xfId="0" applyFill="1" applyBorder="1" applyAlignment="1" applyProtection="1">
      <alignment vertical="center"/>
      <protection locked="0"/>
    </xf>
    <xf numFmtId="0" fontId="0" fillId="10" borderId="62" xfId="0" applyFill="1" applyBorder="1" applyAlignment="1" applyProtection="1">
      <alignment vertical="center"/>
      <protection locked="0"/>
    </xf>
    <xf numFmtId="0" fontId="0" fillId="0" borderId="63" xfId="0" applyFill="1" applyBorder="1" applyAlignment="1" applyProtection="1">
      <alignment vertical="center"/>
      <protection locked="0"/>
    </xf>
    <xf numFmtId="0" fontId="0" fillId="0" borderId="63" xfId="0" applyBorder="1" applyAlignment="1" applyProtection="1">
      <alignment vertical="center"/>
      <protection locked="0"/>
    </xf>
    <xf numFmtId="0" fontId="3" fillId="0" borderId="63" xfId="0" applyFont="1" applyBorder="1" applyAlignment="1" applyProtection="1">
      <alignment vertical="center"/>
      <protection locked="0"/>
    </xf>
    <xf numFmtId="0" fontId="0" fillId="2" borderId="63" xfId="0" applyFill="1" applyBorder="1" applyAlignment="1" applyProtection="1">
      <alignment vertical="center"/>
      <protection locked="0"/>
    </xf>
    <xf numFmtId="0" fontId="0" fillId="10" borderId="63" xfId="0" applyFill="1" applyBorder="1" applyAlignment="1" applyProtection="1">
      <alignment vertical="center"/>
      <protection locked="0"/>
    </xf>
    <xf numFmtId="0" fontId="0" fillId="0" borderId="66" xfId="0" applyFill="1" applyBorder="1" applyAlignment="1" applyProtection="1">
      <alignment vertical="center"/>
      <protection locked="0"/>
    </xf>
    <xf numFmtId="0" fontId="0" fillId="0" borderId="67" xfId="0" applyBorder="1" applyAlignment="1" applyProtection="1">
      <alignment wrapText="1"/>
      <protection locked="0"/>
    </xf>
    <xf numFmtId="0" fontId="0" fillId="0" borderId="68" xfId="0" applyFill="1" applyBorder="1" applyAlignment="1" applyProtection="1">
      <alignment vertical="center"/>
      <protection locked="0"/>
    </xf>
    <xf numFmtId="9" fontId="0" fillId="2" borderId="62" xfId="0" applyNumberFormat="1" applyFill="1" applyBorder="1" applyAlignment="1" applyProtection="1">
      <alignment vertical="center"/>
      <protection locked="0"/>
    </xf>
    <xf numFmtId="9" fontId="0" fillId="2" borderId="63" xfId="0" applyNumberFormat="1" applyFill="1" applyBorder="1" applyAlignment="1" applyProtection="1">
      <alignment vertical="center"/>
      <protection locked="0"/>
    </xf>
    <xf numFmtId="9" fontId="0" fillId="0" borderId="62" xfId="0" applyNumberFormat="1" applyBorder="1" applyAlignment="1" applyProtection="1">
      <alignment vertical="center"/>
      <protection locked="0"/>
    </xf>
    <xf numFmtId="0" fontId="0" fillId="7" borderId="32" xfId="0" applyFill="1" applyBorder="1" applyAlignment="1" applyProtection="1">
      <alignment vertical="center"/>
      <protection locked="0"/>
    </xf>
    <xf numFmtId="0" fontId="0" fillId="0" borderId="69" xfId="0" applyBorder="1" applyAlignment="1" applyProtection="1">
      <alignment vertical="center"/>
      <protection locked="0"/>
    </xf>
    <xf numFmtId="0" fontId="0" fillId="0" borderId="67" xfId="0" applyBorder="1" applyAlignment="1" applyProtection="1">
      <alignment vertical="center" wrapText="1"/>
    </xf>
    <xf numFmtId="0" fontId="0" fillId="0" borderId="65" xfId="0" applyBorder="1" applyAlignment="1" applyProtection="1">
      <alignment vertical="center"/>
    </xf>
    <xf numFmtId="0" fontId="0" fillId="0" borderId="62" xfId="0" applyBorder="1" applyAlignment="1" applyProtection="1">
      <alignment vertical="center"/>
    </xf>
    <xf numFmtId="0" fontId="0" fillId="0" borderId="71" xfId="0" applyBorder="1" applyAlignment="1" applyProtection="1">
      <alignment vertical="center"/>
    </xf>
    <xf numFmtId="0" fontId="0" fillId="0" borderId="63" xfId="0" applyBorder="1" applyAlignment="1" applyProtection="1">
      <alignment vertical="center"/>
    </xf>
    <xf numFmtId="0" fontId="0" fillId="0" borderId="67" xfId="0" applyBorder="1" applyAlignment="1" applyProtection="1">
      <alignment vertical="center"/>
    </xf>
    <xf numFmtId="0" fontId="0" fillId="2" borderId="62" xfId="0" applyFill="1" applyBorder="1" applyAlignment="1" applyProtection="1">
      <alignment horizontal="center" vertical="center"/>
      <protection locked="0"/>
    </xf>
    <xf numFmtId="0" fontId="0" fillId="2" borderId="63" xfId="0" applyFill="1" applyBorder="1" applyAlignment="1" applyProtection="1">
      <alignment horizontal="center" vertical="center"/>
      <protection locked="0"/>
    </xf>
    <xf numFmtId="0" fontId="0" fillId="0" borderId="62" xfId="0" applyBorder="1" applyAlignment="1" applyProtection="1">
      <alignment horizontal="center" vertical="center"/>
      <protection locked="0"/>
    </xf>
    <xf numFmtId="0" fontId="0" fillId="0" borderId="63" xfId="0" applyBorder="1" applyAlignment="1" applyProtection="1">
      <alignment vertical="center" wrapText="1"/>
      <protection locked="0"/>
    </xf>
    <xf numFmtId="0" fontId="0" fillId="0" borderId="63" xfId="0" applyBorder="1" applyAlignment="1" applyProtection="1">
      <alignment horizontal="center" vertical="center"/>
      <protection locked="0"/>
    </xf>
    <xf numFmtId="0" fontId="0" fillId="0" borderId="1" xfId="0" applyBorder="1" applyAlignment="1" applyProtection="1">
      <alignment horizontal="left" vertical="center" wrapText="1"/>
      <protection locked="0"/>
    </xf>
    <xf numFmtId="0" fontId="0" fillId="0" borderId="11" xfId="0" applyFont="1" applyBorder="1" applyAlignment="1" applyProtection="1">
      <alignment vertical="center"/>
      <protection locked="0"/>
    </xf>
    <xf numFmtId="0" fontId="0" fillId="0" borderId="0" xfId="0" applyBorder="1" applyAlignment="1" applyProtection="1">
      <alignment vertical="center"/>
      <protection locked="0"/>
    </xf>
    <xf numFmtId="0" fontId="0" fillId="0" borderId="12" xfId="0" applyBorder="1" applyAlignment="1" applyProtection="1">
      <alignment vertical="center"/>
      <protection locked="0"/>
    </xf>
    <xf numFmtId="0" fontId="15" fillId="6" borderId="2" xfId="0" applyFont="1" applyFill="1" applyBorder="1" applyAlignment="1">
      <alignment horizontal="left" vertical="center"/>
    </xf>
    <xf numFmtId="0" fontId="15" fillId="6" borderId="3" xfId="0" applyFont="1" applyFill="1" applyBorder="1" applyAlignment="1">
      <alignment horizontal="left" vertical="center"/>
    </xf>
    <xf numFmtId="0" fontId="15" fillId="6" borderId="4" xfId="0" applyFont="1" applyFill="1" applyBorder="1" applyAlignment="1">
      <alignment horizontal="left" vertical="center"/>
    </xf>
    <xf numFmtId="0" fontId="19" fillId="0" borderId="8" xfId="1" applyBorder="1" applyProtection="1">
      <protection locked="0"/>
    </xf>
    <xf numFmtId="0" fontId="19" fillId="0" borderId="9" xfId="1" applyBorder="1" applyProtection="1">
      <protection locked="0"/>
    </xf>
    <xf numFmtId="0" fontId="19" fillId="0" borderId="10" xfId="1" applyBorder="1" applyProtection="1">
      <protection locked="0"/>
    </xf>
    <xf numFmtId="0" fontId="19" fillId="0" borderId="11" xfId="1" applyBorder="1" applyProtection="1">
      <protection locked="0"/>
    </xf>
    <xf numFmtId="0" fontId="19" fillId="0" borderId="0" xfId="1" applyBorder="1" applyProtection="1">
      <protection locked="0"/>
    </xf>
    <xf numFmtId="0" fontId="19" fillId="0" borderId="12" xfId="1" applyBorder="1" applyProtection="1">
      <protection locked="0"/>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15" fillId="6" borderId="13" xfId="0" applyFont="1" applyFill="1" applyBorder="1" applyAlignment="1">
      <alignment horizontal="left" vertical="center"/>
    </xf>
    <xf numFmtId="0" fontId="15" fillId="6" borderId="5" xfId="0" applyFont="1" applyFill="1" applyBorder="1" applyAlignment="1">
      <alignment horizontal="left" vertical="center"/>
    </xf>
    <xf numFmtId="0" fontId="15" fillId="6" borderId="6" xfId="0" applyFont="1" applyFill="1" applyBorder="1" applyAlignment="1">
      <alignment horizontal="left" vertical="center"/>
    </xf>
    <xf numFmtId="0" fontId="22" fillId="12" borderId="72" xfId="0" applyFont="1" applyFill="1" applyBorder="1" applyAlignment="1">
      <alignment horizontal="left" vertical="center"/>
    </xf>
    <xf numFmtId="0" fontId="23" fillId="0" borderId="73" xfId="0" applyFont="1" applyBorder="1" applyAlignment="1">
      <alignment vertical="center"/>
    </xf>
    <xf numFmtId="0" fontId="23" fillId="0" borderId="74" xfId="0" applyFont="1" applyBorder="1" applyAlignment="1">
      <alignment vertical="center"/>
    </xf>
    <xf numFmtId="0" fontId="0" fillId="0" borderId="13" xfId="0" applyFont="1" applyBorder="1" applyAlignment="1" applyProtection="1">
      <alignment horizontal="left" vertical="center" wrapText="1"/>
      <protection locked="0"/>
    </xf>
    <xf numFmtId="0" fontId="0" fillId="0" borderId="5" xfId="0" applyFont="1" applyBorder="1" applyAlignment="1" applyProtection="1">
      <alignment horizontal="left" vertical="center" wrapText="1"/>
      <protection locked="0"/>
    </xf>
    <xf numFmtId="0" fontId="0" fillId="0" borderId="6" xfId="0" applyFont="1" applyBorder="1" applyAlignment="1" applyProtection="1">
      <alignment horizontal="left" vertical="center" wrapText="1"/>
      <protection locked="0"/>
    </xf>
    <xf numFmtId="0" fontId="0" fillId="0" borderId="2" xfId="0" applyFont="1" applyBorder="1" applyAlignment="1" applyProtection="1">
      <alignment horizontal="left" vertical="center" wrapText="1"/>
      <protection locked="0"/>
    </xf>
    <xf numFmtId="0" fontId="0" fillId="0" borderId="3" xfId="0" applyFont="1" applyBorder="1" applyAlignment="1" applyProtection="1">
      <alignment horizontal="left" vertical="center" wrapText="1"/>
      <protection locked="0"/>
    </xf>
    <xf numFmtId="0" fontId="0" fillId="0" borderId="4" xfId="0" applyFont="1" applyBorder="1" applyAlignment="1" applyProtection="1">
      <alignment horizontal="left" vertical="center" wrapText="1"/>
      <protection locked="0"/>
    </xf>
    <xf numFmtId="0" fontId="13" fillId="2" borderId="0" xfId="0" applyFont="1" applyFill="1" applyBorder="1" applyAlignment="1" applyProtection="1">
      <alignment horizontal="left"/>
    </xf>
    <xf numFmtId="0" fontId="9" fillId="3" borderId="2" xfId="0" applyFont="1" applyFill="1" applyBorder="1" applyAlignment="1" applyProtection="1">
      <alignment horizontal="center"/>
    </xf>
    <xf numFmtId="0" fontId="9" fillId="3" borderId="3" xfId="0" applyFont="1" applyFill="1" applyBorder="1" applyAlignment="1" applyProtection="1">
      <alignment horizontal="center"/>
    </xf>
    <xf numFmtId="0" fontId="9" fillId="3" borderId="9" xfId="0" applyFont="1" applyFill="1" applyBorder="1" applyAlignment="1" applyProtection="1">
      <alignment horizontal="center"/>
    </xf>
    <xf numFmtId="0" fontId="9" fillId="3" borderId="10" xfId="0" applyFont="1" applyFill="1" applyBorder="1" applyAlignment="1" applyProtection="1">
      <alignment horizontal="center"/>
    </xf>
    <xf numFmtId="0" fontId="0" fillId="0" borderId="8" xfId="0" applyFont="1" applyBorder="1" applyAlignment="1" applyProtection="1">
      <alignment horizontal="left" wrapText="1"/>
      <protection locked="0"/>
    </xf>
    <xf numFmtId="0" fontId="0" fillId="0" borderId="9" xfId="0" applyFont="1" applyBorder="1" applyAlignment="1" applyProtection="1">
      <alignment horizontal="left"/>
      <protection locked="0"/>
    </xf>
    <xf numFmtId="0" fontId="0" fillId="0" borderId="10" xfId="0" applyFont="1" applyBorder="1" applyAlignment="1" applyProtection="1">
      <alignment horizontal="left"/>
      <protection locked="0"/>
    </xf>
    <xf numFmtId="0" fontId="11" fillId="0" borderId="2" xfId="0" applyFont="1" applyFill="1" applyBorder="1" applyAlignment="1" applyProtection="1">
      <alignment vertical="center"/>
      <protection locked="0"/>
    </xf>
    <xf numFmtId="0" fontId="11" fillId="0" borderId="3" xfId="0" applyFont="1" applyFill="1" applyBorder="1" applyAlignment="1" applyProtection="1">
      <alignment vertical="center"/>
      <protection locked="0"/>
    </xf>
    <xf numFmtId="0" fontId="11" fillId="0" borderId="4" xfId="0" applyFont="1" applyFill="1" applyBorder="1" applyAlignment="1" applyProtection="1">
      <alignment vertical="center"/>
      <protection locked="0"/>
    </xf>
    <xf numFmtId="0" fontId="4" fillId="4" borderId="2" xfId="0" applyFont="1" applyFill="1" applyBorder="1" applyAlignment="1">
      <alignment horizontal="center" vertical="center"/>
    </xf>
    <xf numFmtId="0" fontId="4" fillId="4" borderId="3" xfId="0" applyFont="1" applyFill="1" applyBorder="1" applyAlignment="1">
      <alignment horizontal="center" vertical="center"/>
    </xf>
    <xf numFmtId="0" fontId="4" fillId="4" borderId="4" xfId="0" applyFont="1" applyFill="1" applyBorder="1" applyAlignment="1">
      <alignment horizontal="center" vertical="center"/>
    </xf>
    <xf numFmtId="0" fontId="9" fillId="3" borderId="0" xfId="0" applyFont="1" applyFill="1" applyBorder="1" applyAlignment="1" applyProtection="1">
      <alignment horizontal="center" vertical="center"/>
    </xf>
    <xf numFmtId="0" fontId="18" fillId="5" borderId="1" xfId="0" applyFont="1" applyFill="1" applyBorder="1" applyAlignment="1" applyProtection="1">
      <alignment horizontal="center" vertical="center"/>
      <protection locked="0"/>
    </xf>
    <xf numFmtId="0" fontId="4" fillId="0" borderId="1" xfId="0" applyFont="1" applyFill="1" applyBorder="1" applyAlignment="1" applyProtection="1">
      <alignment horizontal="left" vertical="center"/>
    </xf>
    <xf numFmtId="0" fontId="1" fillId="10" borderId="2" xfId="0" applyFont="1" applyFill="1" applyBorder="1" applyAlignment="1" applyProtection="1">
      <alignment horizontal="center" vertical="center"/>
    </xf>
    <xf numFmtId="0" fontId="1" fillId="10" borderId="4" xfId="0" applyFont="1" applyFill="1" applyBorder="1" applyAlignment="1" applyProtection="1">
      <alignment horizontal="center" vertical="center"/>
    </xf>
    <xf numFmtId="0" fontId="17" fillId="5" borderId="2" xfId="0" applyFont="1" applyFill="1" applyBorder="1" applyAlignment="1" applyProtection="1">
      <alignment horizontal="center" vertical="center"/>
      <protection locked="0"/>
    </xf>
    <xf numFmtId="0" fontId="17" fillId="5" borderId="4" xfId="0" applyFont="1" applyFill="1" applyBorder="1" applyAlignment="1" applyProtection="1">
      <alignment horizontal="center" vertical="center"/>
      <protection locked="0"/>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8" fillId="0" borderId="2" xfId="0" applyFont="1" applyFill="1" applyBorder="1" applyAlignment="1" applyProtection="1">
      <alignment horizontal="center" vertical="center"/>
    </xf>
    <xf numFmtId="0" fontId="8" fillId="0" borderId="3" xfId="0" applyFont="1" applyFill="1" applyBorder="1" applyAlignment="1" applyProtection="1">
      <alignment horizontal="center" vertical="center"/>
    </xf>
    <xf numFmtId="0" fontId="8" fillId="0" borderId="4" xfId="0" applyFont="1" applyFill="1" applyBorder="1" applyAlignment="1" applyProtection="1">
      <alignment horizontal="center" vertical="center"/>
    </xf>
    <xf numFmtId="0" fontId="8" fillId="5" borderId="1" xfId="0" applyFont="1" applyFill="1" applyBorder="1" applyAlignment="1" applyProtection="1">
      <alignment horizontal="left" vertical="center"/>
      <protection locked="0"/>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2" borderId="2" xfId="0" applyFill="1" applyBorder="1" applyAlignment="1" applyProtection="1">
      <alignment horizontal="center" vertical="center"/>
      <protection locked="0"/>
    </xf>
    <xf numFmtId="0" fontId="0" fillId="2" borderId="4" xfId="0" applyFill="1" applyBorder="1" applyAlignment="1" applyProtection="1">
      <alignment horizontal="center" vertical="center"/>
      <protection locked="0"/>
    </xf>
    <xf numFmtId="0" fontId="0" fillId="0" borderId="0" xfId="0" applyBorder="1" applyAlignment="1" applyProtection="1">
      <alignment horizontal="center" vertical="center" wrapText="1"/>
    </xf>
    <xf numFmtId="0" fontId="1" fillId="0" borderId="2" xfId="0" applyFont="1" applyBorder="1" applyAlignment="1" applyProtection="1">
      <alignment horizontal="center" vertical="center"/>
    </xf>
    <xf numFmtId="0" fontId="1" fillId="0" borderId="3" xfId="0" applyFont="1" applyBorder="1" applyAlignment="1" applyProtection="1">
      <alignment horizontal="center" vertical="center"/>
    </xf>
    <xf numFmtId="0" fontId="1" fillId="0" borderId="4" xfId="0" applyFont="1" applyBorder="1" applyAlignment="1" applyProtection="1">
      <alignment horizontal="center" vertical="center"/>
    </xf>
    <xf numFmtId="0" fontId="0" fillId="0" borderId="46" xfId="0" applyBorder="1" applyAlignment="1" applyProtection="1">
      <alignment horizontal="center" vertical="center"/>
    </xf>
    <xf numFmtId="0" fontId="0" fillId="0" borderId="47" xfId="0" applyBorder="1" applyAlignment="1" applyProtection="1">
      <alignment horizontal="center" vertical="center"/>
    </xf>
    <xf numFmtId="0" fontId="0" fillId="0" borderId="48" xfId="0" applyBorder="1" applyAlignment="1" applyProtection="1">
      <alignment horizontal="center" vertical="center"/>
    </xf>
    <xf numFmtId="0" fontId="0" fillId="0" borderId="11" xfId="0" applyBorder="1" applyAlignment="1" applyProtection="1">
      <alignment horizontal="center" vertical="center"/>
    </xf>
    <xf numFmtId="0" fontId="0" fillId="0" borderId="0" xfId="0" applyBorder="1" applyAlignment="1" applyProtection="1">
      <alignment horizontal="center" vertical="center"/>
    </xf>
    <xf numFmtId="0" fontId="0" fillId="0" borderId="49" xfId="0" applyBorder="1" applyAlignment="1" applyProtection="1">
      <alignment horizontal="center" vertical="center"/>
    </xf>
    <xf numFmtId="0" fontId="0" fillId="0" borderId="58" xfId="0" applyBorder="1" applyAlignment="1" applyProtection="1">
      <alignment horizontal="center" vertical="center"/>
    </xf>
    <xf numFmtId="0" fontId="0" fillId="0" borderId="59" xfId="0" applyBorder="1" applyAlignment="1" applyProtection="1">
      <alignment horizontal="center" vertical="center"/>
    </xf>
    <xf numFmtId="0" fontId="0" fillId="0" borderId="60" xfId="0" applyBorder="1" applyAlignment="1" applyProtection="1">
      <alignment horizontal="center" vertical="center"/>
    </xf>
    <xf numFmtId="0" fontId="1" fillId="8" borderId="2" xfId="0" applyFont="1" applyFill="1" applyBorder="1" applyAlignment="1" applyProtection="1">
      <alignment horizontal="center" vertical="center"/>
    </xf>
    <xf numFmtId="0" fontId="1" fillId="8" borderId="3" xfId="0" applyFont="1" applyFill="1" applyBorder="1" applyAlignment="1" applyProtection="1">
      <alignment horizontal="center" vertical="center"/>
    </xf>
    <xf numFmtId="0" fontId="1" fillId="8" borderId="4" xfId="0" applyFont="1" applyFill="1" applyBorder="1" applyAlignment="1" applyProtection="1">
      <alignment horizontal="center" vertical="center"/>
    </xf>
    <xf numFmtId="0" fontId="1" fillId="8" borderId="1" xfId="0" applyFont="1" applyFill="1" applyBorder="1" applyAlignment="1" applyProtection="1">
      <alignment horizontal="center" vertical="center"/>
    </xf>
    <xf numFmtId="0" fontId="0" fillId="0" borderId="69" xfId="0" applyBorder="1" applyAlignment="1" applyProtection="1">
      <alignment horizontal="left"/>
      <protection locked="0"/>
    </xf>
    <xf numFmtId="0" fontId="0" fillId="0" borderId="70" xfId="0" applyBorder="1" applyAlignment="1" applyProtection="1">
      <alignment horizontal="left"/>
      <protection locked="0"/>
    </xf>
    <xf numFmtId="0" fontId="0" fillId="0" borderId="44" xfId="0" applyBorder="1" applyAlignment="1" applyProtection="1">
      <alignment horizontal="center" vertical="center"/>
      <protection locked="0"/>
    </xf>
    <xf numFmtId="0" fontId="0" fillId="0" borderId="45" xfId="0" applyBorder="1" applyAlignment="1" applyProtection="1">
      <alignment horizontal="center" vertical="center"/>
      <protection locked="0"/>
    </xf>
  </cellXfs>
  <cellStyles count="2">
    <cellStyle name="Lien hypertexte" xfId="1" builtinId="8"/>
    <cellStyle name="Normal" xfId="0" builtinId="0"/>
  </cellStyles>
  <dxfs count="173">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rgb="FF000000"/>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s>
  <tableStyles count="0" defaultTableStyle="TableStyleMedium2" defaultPivotStyle="PivotStyleLight16"/>
  <colors>
    <mruColors>
      <color rgb="FF8497B0"/>
      <color rgb="FFC6E0B4"/>
      <color rgb="FFD6DCE4"/>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connections" Target="connections.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theme" Target="theme/theme1.xml"/><Relationship Id="rId5" Type="http://schemas.openxmlformats.org/officeDocument/2006/relationships/externalLink" Target="externalLinks/externalLink1.xml"/><Relationship Id="rId15" Type="http://schemas.openxmlformats.org/officeDocument/2006/relationships/calcChain" Target="calcChain.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Radio" firstButton="1" fmlaLink="$A$11"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checked="Checked" lockText="1" noThreeD="1"/>
</file>

<file path=xl/ctrlProps/ctrlProp5.xml><?xml version="1.0" encoding="utf-8"?>
<formControlPr xmlns="http://schemas.microsoft.com/office/spreadsheetml/2009/9/main" objectType="Radio" firstButton="1" fmlaLink="$A$11"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Radio"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34817" name="Option Button 1" hidden="1">
              <a:extLst>
                <a:ext uri="{63B3BB69-23CF-44E3-9099-C40C66FF867C}">
                  <a14:compatExt spid="_x0000_s34817"/>
                </a:ext>
                <a:ext uri="{FF2B5EF4-FFF2-40B4-BE49-F238E27FC236}">
                  <a16:creationId xmlns:a16="http://schemas.microsoft.com/office/drawing/2014/main" id="{00000000-0008-0000-0200-0000018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34818" name="Option Button 2" hidden="1">
              <a:extLst>
                <a:ext uri="{63B3BB69-23CF-44E3-9099-C40C66FF867C}">
                  <a14:compatExt spid="_x0000_s34818"/>
                </a:ext>
                <a:ext uri="{FF2B5EF4-FFF2-40B4-BE49-F238E27FC236}">
                  <a16:creationId xmlns:a16="http://schemas.microsoft.com/office/drawing/2014/main" id="{00000000-0008-0000-0200-0000028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34819" name="Option Button 3" hidden="1">
              <a:extLst>
                <a:ext uri="{63B3BB69-23CF-44E3-9099-C40C66FF867C}">
                  <a14:compatExt spid="_x0000_s34819"/>
                </a:ext>
                <a:ext uri="{FF2B5EF4-FFF2-40B4-BE49-F238E27FC236}">
                  <a16:creationId xmlns:a16="http://schemas.microsoft.com/office/drawing/2014/main" id="{00000000-0008-0000-0200-0000038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34823" name="Option Button 7" hidden="1">
              <a:extLst>
                <a:ext uri="{63B3BB69-23CF-44E3-9099-C40C66FF867C}">
                  <a14:compatExt spid="_x0000_s34823"/>
                </a:ext>
                <a:ext uri="{FF2B5EF4-FFF2-40B4-BE49-F238E27FC236}">
                  <a16:creationId xmlns:a16="http://schemas.microsoft.com/office/drawing/2014/main" id="{00000000-0008-0000-0200-0000078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4513" name="Option Button 1" hidden="1">
              <a:extLst>
                <a:ext uri="{63B3BB69-23CF-44E3-9099-C40C66FF867C}">
                  <a14:compatExt spid="_x0000_s64513"/>
                </a:ext>
                <a:ext uri="{FF2B5EF4-FFF2-40B4-BE49-F238E27FC236}">
                  <a16:creationId xmlns:a16="http://schemas.microsoft.com/office/drawing/2014/main" id="{00000000-0008-0000-0300-000001FC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4514" name="Option Button 2" hidden="1">
              <a:extLst>
                <a:ext uri="{63B3BB69-23CF-44E3-9099-C40C66FF867C}">
                  <a14:compatExt spid="_x0000_s64514"/>
                </a:ext>
                <a:ext uri="{FF2B5EF4-FFF2-40B4-BE49-F238E27FC236}">
                  <a16:creationId xmlns:a16="http://schemas.microsoft.com/office/drawing/2014/main" id="{00000000-0008-0000-0300-000002FC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4515" name="Option Button 3" hidden="1">
              <a:extLst>
                <a:ext uri="{63B3BB69-23CF-44E3-9099-C40C66FF867C}">
                  <a14:compatExt spid="_x0000_s64515"/>
                </a:ext>
                <a:ext uri="{FF2B5EF4-FFF2-40B4-BE49-F238E27FC236}">
                  <a16:creationId xmlns:a16="http://schemas.microsoft.com/office/drawing/2014/main" id="{00000000-0008-0000-0300-000003FC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4516" name="Option Button 4" hidden="1">
              <a:extLst>
                <a:ext uri="{63B3BB69-23CF-44E3-9099-C40C66FF867C}">
                  <a14:compatExt spid="_x0000_s64516"/>
                </a:ext>
                <a:ext uri="{FF2B5EF4-FFF2-40B4-BE49-F238E27FC236}">
                  <a16:creationId xmlns:a16="http://schemas.microsoft.com/office/drawing/2014/main" id="{00000000-0008-0000-0300-000004FC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beluafi/Desktop/LASH/MCC/MCC-LP.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unice.sharepoint.com/sites/projets-UNS/MODULO/Documents%20partages/Documents%20de%20travail/Codage%202018/CODAGE.L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Carole%20Puleo/Documents/SCI-MODELISATION/Documents%20&#224;%20remplir/Copie%20de%20MCC-Portail%20L1%20L2%20-%20V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EVE/Cellule%20APOGEE/2018%20MODULO/MCC/Mod&#232;le%20MCC-%20L1%20L2%20double%20licence.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Vacataire/Downloads/MCC-Portail%20L1%20L2_S&amp;T_physique_20-21(1).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Z:\DEVE\Cellule%20APOGEE\2018%20MODULO\MCC\Mod&#232;le%20MCC-%20L1%20L2%20double%20licenc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P annuelle"/>
      <sheetName val="LP semestre 1"/>
      <sheetName val="LP semestre 2"/>
      <sheetName val="Listes"/>
    </sheetNames>
    <sheetDataSet>
      <sheetData sheetId="0" refreshError="1"/>
      <sheetData sheetId="1" refreshError="1"/>
      <sheetData sheetId="2" refreshError="1"/>
      <sheetData sheetId="3" refreshError="1"/>
      <sheetData sheetId="4">
        <row r="2">
          <cell r="C2" t="str">
            <v>Écrit</v>
          </cell>
        </row>
        <row r="3">
          <cell r="C3" t="str">
            <v>Oral</v>
          </cell>
        </row>
        <row r="4">
          <cell r="C4" t="str">
            <v>Rapport/Mémoire</v>
          </cell>
        </row>
        <row r="5">
          <cell r="C5" t="str">
            <v>Pratique sportive</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 et LP"/>
      <sheetName val="TabComposante"/>
    </sheetNames>
    <sheetDataSet>
      <sheetData sheetId="0"/>
      <sheetData sheetId="1">
        <row r="2">
          <cell r="A2" t="str">
            <v>ESPE</v>
          </cell>
          <cell r="B2" t="str">
            <v>V</v>
          </cell>
        </row>
        <row r="3">
          <cell r="A3" t="str">
            <v>IAE</v>
          </cell>
          <cell r="B3" t="str">
            <v>G</v>
          </cell>
        </row>
        <row r="4">
          <cell r="A4" t="str">
            <v>IDPD</v>
          </cell>
          <cell r="B4" t="str">
            <v>X</v>
          </cell>
        </row>
        <row r="5">
          <cell r="A5" t="str">
            <v>ISEM</v>
          </cell>
          <cell r="B5" t="str">
            <v>I</v>
          </cell>
        </row>
        <row r="6">
          <cell r="A6" t="str">
            <v>IUT</v>
          </cell>
          <cell r="B6" t="str">
            <v>T</v>
          </cell>
        </row>
        <row r="7">
          <cell r="A7" t="str">
            <v xml:space="preserve">POLYTECH SOPHIA </v>
          </cell>
          <cell r="B7" t="str">
            <v>E</v>
          </cell>
        </row>
        <row r="8">
          <cell r="A8" t="str">
            <v>UFR DROIT</v>
          </cell>
          <cell r="B8" t="str">
            <v>D</v>
          </cell>
        </row>
        <row r="9">
          <cell r="A9" t="str">
            <v>UFR LASH</v>
          </cell>
          <cell r="B9" t="str">
            <v>H</v>
          </cell>
        </row>
        <row r="10">
          <cell r="A10" t="str">
            <v>UFR MEDECINE</v>
          </cell>
          <cell r="B10" t="str">
            <v>M</v>
          </cell>
        </row>
        <row r="11">
          <cell r="A11" t="str">
            <v>UFR ODONTOLOGIE</v>
          </cell>
          <cell r="B11" t="str">
            <v>O</v>
          </cell>
        </row>
        <row r="12">
          <cell r="A12" t="str">
            <v>UFR SCIENCES</v>
          </cell>
          <cell r="B12" t="str">
            <v>S</v>
          </cell>
        </row>
        <row r="13">
          <cell r="A13" t="str">
            <v>UFR STAPS</v>
          </cell>
          <cell r="B13" t="str">
            <v>P</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Semestre 1"/>
      <sheetName val="Semestre 2"/>
      <sheetName val="Semestre 3"/>
      <sheetName val="Semestre 4"/>
      <sheetName val="Listes"/>
    </sheetNames>
    <sheetDataSet>
      <sheetData sheetId="0"/>
      <sheetData sheetId="1"/>
      <sheetData sheetId="2"/>
      <sheetData sheetId="3"/>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s>
    <sheetDataSet>
      <sheetData sheetId="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istes"/>
      <sheetName val="Semestre 1"/>
      <sheetName val="Semestre 2"/>
      <sheetName val="Semestre 3"/>
      <sheetName val="Semestre 4"/>
    </sheetNames>
    <sheetDataSet>
      <sheetData sheetId="0">
        <row r="2">
          <cell r="B2" t="str">
            <v>LASH</v>
          </cell>
        </row>
      </sheetData>
      <sheetData sheetId="1">
        <row r="2">
          <cell r="A2" t="str">
            <v>CCI (CC Intégral)</v>
          </cell>
        </row>
      </sheetData>
      <sheetData sheetId="2"/>
      <sheetData sheetId="3"/>
      <sheetData sheetId="4"/>
      <sheetData sheetId="5"/>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legifrance.gouv.fr/affichTexte.do?cidTexte=JORFTEXT000000397481&amp;categorieLien=id" TargetMode="External"/><Relationship Id="rId2" Type="http://schemas.openxmlformats.org/officeDocument/2006/relationships/hyperlink" Target="https://www.legifrance.gouv.fr/eli/arrete/2018/7/30/ESRS1820545A/jo/texte/fr" TargetMode="External"/><Relationship Id="rId1" Type="http://schemas.openxmlformats.org/officeDocument/2006/relationships/hyperlink" Target="https://www.legifrance.gouv.fr/affichTexte.do?cidTexte=JORFTEXT000028543525" TargetMode="External"/><Relationship Id="rId5" Type="http://schemas.openxmlformats.org/officeDocument/2006/relationships/printerSettings" Target="../printerSettings/printerSettings1.bin"/><Relationship Id="rId4" Type="http://schemas.openxmlformats.org/officeDocument/2006/relationships/hyperlink" Target="https://www.legifrance.gouv.fr/affichTexte.do?cidTexte=JORFTEXT000000397481&amp;categorieLien=id" TargetMode="Externa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8.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7.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1"/>
  <dimension ref="A1:I32"/>
  <sheetViews>
    <sheetView showGridLines="0" tabSelected="1" workbookViewId="0">
      <selection activeCell="A24" sqref="A24:I24"/>
    </sheetView>
  </sheetViews>
  <sheetFormatPr baseColWidth="10" defaultRowHeight="15" x14ac:dyDescent="0.25"/>
  <cols>
    <col min="1" max="1" width="29.7109375" customWidth="1"/>
    <col min="2" max="2" width="27.42578125" customWidth="1"/>
    <col min="3" max="3" width="27.28515625" bestFit="1" customWidth="1"/>
    <col min="10" max="10" width="5.42578125" customWidth="1"/>
  </cols>
  <sheetData>
    <row r="1" spans="1:9" ht="20.100000000000001" customHeight="1" x14ac:dyDescent="0.35">
      <c r="A1" s="299" t="s">
        <v>49</v>
      </c>
      <c r="B1" s="300"/>
      <c r="C1" s="301"/>
      <c r="D1" s="301"/>
      <c r="E1" s="301"/>
      <c r="F1" s="301"/>
      <c r="G1" s="301"/>
      <c r="H1" s="301"/>
      <c r="I1" s="302"/>
    </row>
    <row r="2" spans="1:9" ht="24.95" customHeight="1" x14ac:dyDescent="0.25">
      <c r="A2" s="21" t="s">
        <v>22</v>
      </c>
      <c r="B2" s="25"/>
      <c r="C2" s="298"/>
      <c r="D2" s="298"/>
      <c r="E2" s="298"/>
      <c r="F2" s="298"/>
      <c r="G2" s="298"/>
      <c r="H2" s="298"/>
      <c r="I2" s="298"/>
    </row>
    <row r="3" spans="1:9" ht="24.95" customHeight="1" x14ac:dyDescent="0.25">
      <c r="A3" s="22" t="s">
        <v>21</v>
      </c>
      <c r="B3" s="306"/>
      <c r="C3" s="307"/>
      <c r="D3" s="307"/>
      <c r="E3" s="307"/>
      <c r="F3" s="307"/>
      <c r="G3" s="307"/>
      <c r="H3" s="307"/>
      <c r="I3" s="308"/>
    </row>
    <row r="4" spans="1:9" ht="24.95" customHeight="1" x14ac:dyDescent="0.35">
      <c r="A4" s="21" t="s">
        <v>47</v>
      </c>
      <c r="B4" s="23" t="str">
        <f>IFERROR(VLOOKUP(B3,tab_code_dip,2,FALSE),"-")</f>
        <v>-</v>
      </c>
      <c r="C4" s="7"/>
      <c r="D4" s="7"/>
      <c r="E4" s="7"/>
      <c r="F4" s="7"/>
      <c r="G4" s="7"/>
      <c r="H4" s="7"/>
      <c r="I4" s="7"/>
    </row>
    <row r="5" spans="1:9" ht="24.95" customHeight="1" x14ac:dyDescent="0.25">
      <c r="A5" s="98" t="s">
        <v>236</v>
      </c>
      <c r="B5" s="99" t="s">
        <v>237</v>
      </c>
      <c r="C5" s="7"/>
      <c r="D5" s="7"/>
      <c r="E5" s="7"/>
      <c r="F5" s="7"/>
      <c r="G5" s="7"/>
      <c r="H5" s="7"/>
      <c r="I5" s="7"/>
    </row>
    <row r="6" spans="1:9" x14ac:dyDescent="0.25">
      <c r="A6" s="7"/>
      <c r="B6" s="7"/>
      <c r="C6" s="7"/>
      <c r="D6" s="7"/>
      <c r="E6" s="7"/>
      <c r="F6" s="7"/>
      <c r="G6" s="7"/>
      <c r="H6" s="7"/>
      <c r="I6" s="7"/>
    </row>
    <row r="7" spans="1:9" ht="20.100000000000001" customHeight="1" x14ac:dyDescent="0.25">
      <c r="A7" s="309" t="s">
        <v>98</v>
      </c>
      <c r="B7" s="310"/>
      <c r="C7" s="310"/>
      <c r="D7" s="310"/>
      <c r="E7" s="310"/>
      <c r="F7" s="310"/>
      <c r="G7" s="310"/>
      <c r="H7" s="310"/>
      <c r="I7" s="311"/>
    </row>
    <row r="8" spans="1:9" x14ac:dyDescent="0.25">
      <c r="A8" s="35" t="s">
        <v>99</v>
      </c>
      <c r="B8" s="36"/>
      <c r="C8" s="36"/>
      <c r="D8" s="36"/>
      <c r="E8" s="36"/>
      <c r="F8" s="36"/>
      <c r="G8" s="36"/>
      <c r="H8" s="36"/>
      <c r="I8" s="36"/>
    </row>
    <row r="9" spans="1:9" x14ac:dyDescent="0.25">
      <c r="A9" s="274" t="s">
        <v>100</v>
      </c>
      <c r="B9" s="275"/>
      <c r="C9" s="275"/>
      <c r="D9" s="275"/>
      <c r="E9" s="275"/>
      <c r="F9" s="275"/>
      <c r="G9" s="275"/>
      <c r="H9" s="275"/>
      <c r="I9" s="276"/>
    </row>
    <row r="10" spans="1:9" x14ac:dyDescent="0.25">
      <c r="A10" s="303"/>
      <c r="B10" s="304"/>
      <c r="C10" s="304"/>
      <c r="D10" s="304"/>
      <c r="E10" s="304"/>
      <c r="F10" s="304"/>
      <c r="G10" s="304"/>
      <c r="H10" s="304"/>
      <c r="I10" s="305"/>
    </row>
    <row r="11" spans="1:9" x14ac:dyDescent="0.25">
      <c r="A11" s="37"/>
      <c r="B11" s="38"/>
      <c r="C11" s="38"/>
      <c r="D11" s="38"/>
      <c r="E11" s="38"/>
      <c r="F11" s="38"/>
      <c r="G11" s="38"/>
      <c r="H11" s="38"/>
      <c r="I11" s="39"/>
    </row>
    <row r="12" spans="1:9" x14ac:dyDescent="0.25">
      <c r="A12" s="30"/>
      <c r="B12" s="31"/>
      <c r="C12" s="31"/>
      <c r="D12" s="31"/>
      <c r="E12" s="31"/>
      <c r="F12" s="31"/>
      <c r="G12" s="31"/>
      <c r="H12" s="31"/>
      <c r="I12" s="32"/>
    </row>
    <row r="13" spans="1:9" x14ac:dyDescent="0.25">
      <c r="A13" s="286" t="s">
        <v>101</v>
      </c>
      <c r="B13" s="287"/>
      <c r="C13" s="287"/>
      <c r="D13" s="287"/>
      <c r="E13" s="287"/>
      <c r="F13" s="287"/>
      <c r="G13" s="287"/>
      <c r="H13" s="287"/>
      <c r="I13" s="288"/>
    </row>
    <row r="14" spans="1:9" x14ac:dyDescent="0.25">
      <c r="A14" s="40"/>
      <c r="B14" s="41"/>
      <c r="C14" s="41"/>
      <c r="D14" s="41"/>
      <c r="E14" s="41"/>
      <c r="F14" s="41"/>
      <c r="G14" s="41"/>
      <c r="H14" s="41"/>
      <c r="I14" s="42"/>
    </row>
    <row r="15" spans="1:9" x14ac:dyDescent="0.25">
      <c r="A15" s="43"/>
      <c r="B15" s="44"/>
      <c r="C15" s="44"/>
      <c r="D15" s="44"/>
      <c r="E15" s="44"/>
      <c r="F15" s="44"/>
      <c r="G15" s="44"/>
      <c r="H15" s="44"/>
      <c r="I15" s="45"/>
    </row>
    <row r="16" spans="1:9" x14ac:dyDescent="0.25">
      <c r="A16" s="283"/>
      <c r="B16" s="284"/>
      <c r="C16" s="284"/>
      <c r="D16" s="284"/>
      <c r="E16" s="284"/>
      <c r="F16" s="284"/>
      <c r="G16" s="284"/>
      <c r="H16" s="284"/>
      <c r="I16" s="285"/>
    </row>
    <row r="17" spans="1:9" x14ac:dyDescent="0.25">
      <c r="A17" s="274" t="s">
        <v>102</v>
      </c>
      <c r="B17" s="275"/>
      <c r="C17" s="275"/>
      <c r="D17" s="275"/>
      <c r="E17" s="275"/>
      <c r="F17" s="275"/>
      <c r="G17" s="275"/>
      <c r="H17" s="275"/>
      <c r="I17" s="276"/>
    </row>
    <row r="18" spans="1:9" x14ac:dyDescent="0.25">
      <c r="A18" s="40"/>
      <c r="B18" s="41"/>
      <c r="C18" s="41"/>
      <c r="D18" s="41"/>
      <c r="E18" s="41"/>
      <c r="F18" s="41"/>
      <c r="G18" s="41"/>
      <c r="H18" s="41"/>
      <c r="I18" s="42"/>
    </row>
    <row r="19" spans="1:9" x14ac:dyDescent="0.25">
      <c r="A19" s="43"/>
      <c r="B19" s="44"/>
      <c r="C19" s="44"/>
      <c r="D19" s="44"/>
      <c r="E19" s="44"/>
      <c r="F19" s="44"/>
      <c r="G19" s="44"/>
      <c r="H19" s="44"/>
      <c r="I19" s="45"/>
    </row>
    <row r="20" spans="1:9" x14ac:dyDescent="0.25">
      <c r="A20" s="46"/>
      <c r="B20" s="47"/>
      <c r="C20" s="47"/>
      <c r="D20" s="47"/>
      <c r="E20" s="47"/>
      <c r="F20" s="47"/>
      <c r="G20" s="47"/>
      <c r="H20" s="47"/>
      <c r="I20" s="48"/>
    </row>
    <row r="21" spans="1:9" x14ac:dyDescent="0.25">
      <c r="A21" s="274" t="s">
        <v>103</v>
      </c>
      <c r="B21" s="275"/>
      <c r="C21" s="275"/>
      <c r="D21" s="275"/>
      <c r="E21" s="275"/>
      <c r="F21" s="275"/>
      <c r="G21" s="275"/>
      <c r="H21" s="275"/>
      <c r="I21" s="276"/>
    </row>
    <row r="22" spans="1:9" x14ac:dyDescent="0.25">
      <c r="A22" s="40"/>
      <c r="B22" s="41"/>
      <c r="C22" s="41"/>
      <c r="D22" s="41"/>
      <c r="E22" s="41"/>
      <c r="F22" s="41"/>
      <c r="G22" s="41"/>
      <c r="H22" s="41"/>
      <c r="I22" s="42"/>
    </row>
    <row r="23" spans="1:9" x14ac:dyDescent="0.25">
      <c r="A23" s="43"/>
      <c r="B23" s="44"/>
      <c r="C23" s="44"/>
      <c r="D23" s="44"/>
      <c r="E23" s="44"/>
      <c r="F23" s="44"/>
      <c r="G23" s="44"/>
      <c r="H23" s="44"/>
      <c r="I23" s="45"/>
    </row>
    <row r="24" spans="1:9" x14ac:dyDescent="0.25">
      <c r="A24" s="289" t="s">
        <v>433</v>
      </c>
      <c r="B24" s="290"/>
      <c r="C24" s="290"/>
      <c r="D24" s="290"/>
      <c r="E24" s="290"/>
      <c r="F24" s="290"/>
      <c r="G24" s="290"/>
      <c r="H24" s="290"/>
      <c r="I24" s="291"/>
    </row>
    <row r="25" spans="1:9" x14ac:dyDescent="0.25">
      <c r="A25" s="271" t="s">
        <v>430</v>
      </c>
      <c r="B25" s="272"/>
      <c r="C25" s="272"/>
      <c r="D25" s="272"/>
      <c r="E25" s="272"/>
      <c r="F25" s="272"/>
      <c r="G25" s="272"/>
      <c r="H25" s="272"/>
      <c r="I25" s="273"/>
    </row>
    <row r="26" spans="1:9" ht="31.5" customHeight="1" x14ac:dyDescent="0.25">
      <c r="A26" s="292" t="s">
        <v>431</v>
      </c>
      <c r="B26" s="293"/>
      <c r="C26" s="293"/>
      <c r="D26" s="293"/>
      <c r="E26" s="293"/>
      <c r="F26" s="293"/>
      <c r="G26" s="293"/>
      <c r="H26" s="293"/>
      <c r="I26" s="294"/>
    </row>
    <row r="27" spans="1:9" x14ac:dyDescent="0.25">
      <c r="A27" s="295" t="s">
        <v>432</v>
      </c>
      <c r="B27" s="296"/>
      <c r="C27" s="296"/>
      <c r="D27" s="296"/>
      <c r="E27" s="296"/>
      <c r="F27" s="296"/>
      <c r="G27" s="296"/>
      <c r="H27" s="296"/>
      <c r="I27" s="297"/>
    </row>
    <row r="28" spans="1:9" x14ac:dyDescent="0.25">
      <c r="A28" s="283"/>
      <c r="B28" s="284"/>
      <c r="C28" s="284"/>
      <c r="D28" s="284"/>
      <c r="E28" s="284"/>
      <c r="F28" s="284"/>
      <c r="G28" s="284"/>
      <c r="H28" s="284"/>
      <c r="I28" s="285"/>
    </row>
    <row r="29" spans="1:9" x14ac:dyDescent="0.25">
      <c r="A29" s="274" t="s">
        <v>48</v>
      </c>
      <c r="B29" s="275"/>
      <c r="C29" s="275"/>
      <c r="D29" s="275"/>
      <c r="E29" s="275"/>
      <c r="F29" s="275"/>
      <c r="G29" s="275"/>
      <c r="H29" s="275"/>
      <c r="I29" s="276"/>
    </row>
    <row r="30" spans="1:9" x14ac:dyDescent="0.25">
      <c r="A30" s="277" t="s">
        <v>104</v>
      </c>
      <c r="B30" s="278"/>
      <c r="C30" s="278"/>
      <c r="D30" s="278"/>
      <c r="E30" s="278"/>
      <c r="F30" s="278"/>
      <c r="G30" s="278"/>
      <c r="H30" s="278"/>
      <c r="I30" s="279"/>
    </row>
    <row r="31" spans="1:9" x14ac:dyDescent="0.25">
      <c r="A31" s="280" t="s">
        <v>105</v>
      </c>
      <c r="B31" s="281"/>
      <c r="C31" s="281"/>
      <c r="D31" s="281"/>
      <c r="E31" s="281"/>
      <c r="F31" s="281"/>
      <c r="G31" s="281"/>
      <c r="H31" s="281"/>
      <c r="I31" s="282"/>
    </row>
    <row r="32" spans="1:9" x14ac:dyDescent="0.25">
      <c r="A32" s="283"/>
      <c r="B32" s="284"/>
      <c r="C32" s="284"/>
      <c r="D32" s="284"/>
      <c r="E32" s="284"/>
      <c r="F32" s="284"/>
      <c r="G32" s="284"/>
      <c r="H32" s="284"/>
      <c r="I32" s="285"/>
    </row>
  </sheetData>
  <sheetProtection formatCells="0" formatColumns="0" formatRows="0" insertRows="0"/>
  <mergeCells count="18">
    <mergeCell ref="C2:I2"/>
    <mergeCell ref="A1:I1"/>
    <mergeCell ref="A9:I9"/>
    <mergeCell ref="A10:I10"/>
    <mergeCell ref="B3:I3"/>
    <mergeCell ref="A7:I7"/>
    <mergeCell ref="A29:I29"/>
    <mergeCell ref="A30:I30"/>
    <mergeCell ref="A31:I31"/>
    <mergeCell ref="A32:I32"/>
    <mergeCell ref="A13:I13"/>
    <mergeCell ref="A16:I16"/>
    <mergeCell ref="A17:I17"/>
    <mergeCell ref="A21:I21"/>
    <mergeCell ref="A28:I28"/>
    <mergeCell ref="A24:I24"/>
    <mergeCell ref="A26:I26"/>
    <mergeCell ref="A27:I27"/>
  </mergeCells>
  <phoneticPr fontId="12" type="noConversion"/>
  <dataValidations count="3">
    <dataValidation type="list" allowBlank="1" showInputMessage="1" showErrorMessage="1" errorTitle="Composante" error="Utiliser la liste déroulante" promptTitle="Composante" prompt="Utiliser la liste déroulante" sqref="B2">
      <formula1>liste_cmp</formula1>
    </dataValidation>
    <dataValidation type="list" allowBlank="1" showInputMessage="1" showErrorMessage="1" sqref="B3:I3">
      <formula1>INDIRECT($B$2)</formula1>
    </dataValidation>
    <dataValidation type="list" allowBlank="1" showInputMessage="1" showErrorMessage="1" sqref="B5">
      <formula1>"Deux sessions, Seconde chance"</formula1>
    </dataValidation>
  </dataValidations>
  <hyperlinks>
    <hyperlink ref="A30" r:id="rId1" display="Arrêté du 22 janvier 2014 fixant le cadre national des formations conduisant à la délivrance des diplômes nationaux de licence, de licence professionnelle et de master "/>
    <hyperlink ref="A30:I30" r:id="rId2" display="Arrêté du 30 juillet 2018 relatif au diplôme national de licence"/>
    <hyperlink ref="A31:B31" r:id="rId3" display="Arrêté du 17 novembre 1999 relatif à la licence professionnelle"/>
    <hyperlink ref="A31:I31" r:id="rId4" display="Arrêté du 17 novembre 1999 relatif à la licence professionnelle"/>
  </hyperlinks>
  <pageMargins left="0.25" right="0.25" top="0.75" bottom="0.75" header="0.3" footer="0.3"/>
  <pageSetup paperSize="9" scale="90" orientation="landscape" verticalDpi="0"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6"/>
  <dimension ref="A1:G96"/>
  <sheetViews>
    <sheetView workbookViewId="0">
      <selection activeCell="B2" sqref="B2:B4"/>
    </sheetView>
  </sheetViews>
  <sheetFormatPr baseColWidth="10" defaultRowHeight="15.75" x14ac:dyDescent="0.25"/>
  <cols>
    <col min="1" max="1" width="46.140625" bestFit="1" customWidth="1"/>
    <col min="2" max="2" width="17.140625" bestFit="1" customWidth="1"/>
    <col min="3" max="3" width="36" bestFit="1" customWidth="1"/>
    <col min="4" max="4" width="49.140625" bestFit="1" customWidth="1"/>
    <col min="5" max="5" width="46.140625" bestFit="1" customWidth="1"/>
    <col min="6" max="6" width="60.7109375" style="5" customWidth="1"/>
    <col min="7" max="7" width="20.7109375" style="6" customWidth="1"/>
  </cols>
  <sheetData>
    <row r="1" spans="1:7" ht="15" x14ac:dyDescent="0.25">
      <c r="A1" t="s">
        <v>8</v>
      </c>
      <c r="B1" t="s">
        <v>9</v>
      </c>
      <c r="D1" t="s">
        <v>3</v>
      </c>
      <c r="E1" t="s">
        <v>94</v>
      </c>
      <c r="F1"/>
      <c r="G1"/>
    </row>
    <row r="2" spans="1:7" ht="15" x14ac:dyDescent="0.25">
      <c r="A2" t="s">
        <v>32</v>
      </c>
      <c r="B2" t="s">
        <v>10</v>
      </c>
      <c r="D2" t="s">
        <v>0</v>
      </c>
      <c r="F2"/>
      <c r="G2"/>
    </row>
    <row r="3" spans="1:7" ht="15" x14ac:dyDescent="0.25">
      <c r="A3" t="s">
        <v>31</v>
      </c>
      <c r="B3" t="s">
        <v>11</v>
      </c>
      <c r="D3" t="s">
        <v>26</v>
      </c>
      <c r="F3"/>
      <c r="G3"/>
    </row>
    <row r="4" spans="1:7" ht="15" x14ac:dyDescent="0.25">
      <c r="A4" t="s">
        <v>33</v>
      </c>
      <c r="B4" t="s">
        <v>12</v>
      </c>
      <c r="F4"/>
      <c r="G4"/>
    </row>
    <row r="5" spans="1:7" ht="15" x14ac:dyDescent="0.25">
      <c r="B5" t="s">
        <v>97</v>
      </c>
      <c r="F5"/>
      <c r="G5"/>
    </row>
    <row r="6" spans="1:7" ht="15" x14ac:dyDescent="0.25">
      <c r="F6"/>
      <c r="G6"/>
    </row>
    <row r="7" spans="1:7" ht="15" x14ac:dyDescent="0.25">
      <c r="F7"/>
      <c r="G7"/>
    </row>
    <row r="8" spans="1:7" ht="15" x14ac:dyDescent="0.25">
      <c r="A8" t="s">
        <v>35</v>
      </c>
      <c r="B8" t="s">
        <v>40</v>
      </c>
      <c r="D8" t="s">
        <v>89</v>
      </c>
      <c r="E8" t="s">
        <v>35</v>
      </c>
      <c r="F8"/>
      <c r="G8"/>
    </row>
    <row r="9" spans="1:7" ht="15" x14ac:dyDescent="0.25">
      <c r="A9" s="26" t="s">
        <v>96</v>
      </c>
      <c r="B9" t="s">
        <v>62</v>
      </c>
      <c r="D9" t="s">
        <v>13</v>
      </c>
      <c r="E9" t="s">
        <v>38</v>
      </c>
      <c r="F9"/>
      <c r="G9"/>
    </row>
    <row r="10" spans="1:7" ht="15" x14ac:dyDescent="0.25">
      <c r="A10" t="s">
        <v>50</v>
      </c>
      <c r="B10" t="s">
        <v>63</v>
      </c>
      <c r="D10" t="s">
        <v>13</v>
      </c>
      <c r="E10" t="s">
        <v>56</v>
      </c>
      <c r="F10"/>
      <c r="G10"/>
    </row>
    <row r="11" spans="1:7" ht="15" x14ac:dyDescent="0.25">
      <c r="A11" t="s">
        <v>51</v>
      </c>
      <c r="B11" t="s">
        <v>64</v>
      </c>
      <c r="D11" t="s">
        <v>92</v>
      </c>
      <c r="E11" t="s">
        <v>37</v>
      </c>
      <c r="F11"/>
      <c r="G11"/>
    </row>
    <row r="12" spans="1:7" ht="15" x14ac:dyDescent="0.25">
      <c r="A12" t="s">
        <v>37</v>
      </c>
      <c r="B12" t="s">
        <v>65</v>
      </c>
      <c r="D12" t="s">
        <v>91</v>
      </c>
      <c r="E12" t="s">
        <v>50</v>
      </c>
      <c r="F12"/>
      <c r="G12"/>
    </row>
    <row r="13" spans="1:7" ht="15" x14ac:dyDescent="0.25">
      <c r="A13" t="s">
        <v>38</v>
      </c>
      <c r="B13" t="s">
        <v>66</v>
      </c>
      <c r="D13" t="s">
        <v>91</v>
      </c>
      <c r="E13" t="s">
        <v>51</v>
      </c>
      <c r="F13"/>
      <c r="G13"/>
    </row>
    <row r="14" spans="1:7" ht="15" x14ac:dyDescent="0.25">
      <c r="A14" t="s">
        <v>36</v>
      </c>
      <c r="B14" t="s">
        <v>67</v>
      </c>
      <c r="D14" t="s">
        <v>91</v>
      </c>
      <c r="E14" t="s">
        <v>39</v>
      </c>
      <c r="F14"/>
      <c r="G14"/>
    </row>
    <row r="15" spans="1:7" ht="15" x14ac:dyDescent="0.25">
      <c r="A15" t="s">
        <v>43</v>
      </c>
      <c r="B15" t="s">
        <v>68</v>
      </c>
      <c r="D15" t="s">
        <v>91</v>
      </c>
      <c r="E15" t="s">
        <v>52</v>
      </c>
      <c r="F15"/>
      <c r="G15"/>
    </row>
    <row r="16" spans="1:7" ht="15" x14ac:dyDescent="0.25">
      <c r="A16" t="s">
        <v>39</v>
      </c>
      <c r="B16" t="s">
        <v>69</v>
      </c>
      <c r="D16" t="s">
        <v>91</v>
      </c>
      <c r="E16" t="s">
        <v>53</v>
      </c>
      <c r="F16"/>
      <c r="G16"/>
    </row>
    <row r="17" spans="1:7" ht="15" x14ac:dyDescent="0.25">
      <c r="A17" t="s">
        <v>80</v>
      </c>
      <c r="B17" t="s">
        <v>70</v>
      </c>
      <c r="D17" t="s">
        <v>91</v>
      </c>
      <c r="E17" t="s">
        <v>54</v>
      </c>
      <c r="F17"/>
      <c r="G17"/>
    </row>
    <row r="18" spans="1:7" ht="15" x14ac:dyDescent="0.25">
      <c r="A18" t="s">
        <v>81</v>
      </c>
      <c r="B18" t="s">
        <v>71</v>
      </c>
      <c r="D18" t="s">
        <v>91</v>
      </c>
      <c r="E18" t="s">
        <v>55</v>
      </c>
      <c r="F18"/>
      <c r="G18"/>
    </row>
    <row r="19" spans="1:7" ht="15" x14ac:dyDescent="0.25">
      <c r="A19" t="s">
        <v>82</v>
      </c>
      <c r="B19" t="s">
        <v>72</v>
      </c>
      <c r="D19" t="s">
        <v>90</v>
      </c>
      <c r="E19" s="26" t="s">
        <v>96</v>
      </c>
      <c r="F19"/>
      <c r="G19"/>
    </row>
    <row r="20" spans="1:7" ht="15" x14ac:dyDescent="0.25">
      <c r="A20" t="s">
        <v>83</v>
      </c>
      <c r="B20" t="s">
        <v>73</v>
      </c>
      <c r="D20" t="s">
        <v>90</v>
      </c>
      <c r="E20" t="s">
        <v>36</v>
      </c>
      <c r="F20"/>
      <c r="G20"/>
    </row>
    <row r="21" spans="1:7" ht="15" x14ac:dyDescent="0.25">
      <c r="A21" t="s">
        <v>84</v>
      </c>
      <c r="B21" t="s">
        <v>74</v>
      </c>
      <c r="D21" t="s">
        <v>90</v>
      </c>
      <c r="E21" t="s">
        <v>57</v>
      </c>
      <c r="F21"/>
      <c r="G21"/>
    </row>
    <row r="22" spans="1:7" ht="15" x14ac:dyDescent="0.25">
      <c r="A22" t="s">
        <v>95</v>
      </c>
      <c r="B22" t="s">
        <v>75</v>
      </c>
      <c r="D22" t="s">
        <v>90</v>
      </c>
      <c r="E22" t="s">
        <v>58</v>
      </c>
      <c r="F22"/>
      <c r="G22"/>
    </row>
    <row r="23" spans="1:7" ht="15" x14ac:dyDescent="0.25">
      <c r="A23" t="s">
        <v>85</v>
      </c>
      <c r="B23" t="s">
        <v>76</v>
      </c>
      <c r="D23" t="s">
        <v>90</v>
      </c>
      <c r="E23" t="s">
        <v>59</v>
      </c>
      <c r="F23"/>
      <c r="G23"/>
    </row>
    <row r="24" spans="1:7" ht="15" x14ac:dyDescent="0.25">
      <c r="A24" t="s">
        <v>86</v>
      </c>
      <c r="B24" t="s">
        <v>77</v>
      </c>
      <c r="D24" t="s">
        <v>90</v>
      </c>
      <c r="E24" t="s">
        <v>60</v>
      </c>
      <c r="F24"/>
      <c r="G24"/>
    </row>
    <row r="25" spans="1:7" ht="15" x14ac:dyDescent="0.25">
      <c r="A25" t="s">
        <v>87</v>
      </c>
      <c r="B25" t="s">
        <v>78</v>
      </c>
      <c r="D25" t="s">
        <v>90</v>
      </c>
      <c r="E25" t="s">
        <v>61</v>
      </c>
      <c r="F25"/>
      <c r="G25"/>
    </row>
    <row r="26" spans="1:7" ht="15" x14ac:dyDescent="0.25">
      <c r="A26" t="s">
        <v>88</v>
      </c>
      <c r="B26" t="s">
        <v>79</v>
      </c>
      <c r="D26" t="s">
        <v>93</v>
      </c>
      <c r="E26" t="s">
        <v>43</v>
      </c>
      <c r="F26"/>
      <c r="G26"/>
    </row>
    <row r="27" spans="1:7" ht="15" x14ac:dyDescent="0.25">
      <c r="F27"/>
      <c r="G27"/>
    </row>
    <row r="28" spans="1:7" ht="15" x14ac:dyDescent="0.25">
      <c r="F28"/>
      <c r="G28"/>
    </row>
    <row r="29" spans="1:7" ht="15" x14ac:dyDescent="0.25">
      <c r="F29"/>
      <c r="G29"/>
    </row>
    <row r="30" spans="1:7" ht="15" x14ac:dyDescent="0.25">
      <c r="A30" s="26" t="s">
        <v>13</v>
      </c>
      <c r="B30" s="27" t="s">
        <v>46</v>
      </c>
      <c r="C30" s="26" t="s">
        <v>45</v>
      </c>
      <c r="D30" s="26" t="s">
        <v>44</v>
      </c>
      <c r="E30" s="26" t="s">
        <v>43</v>
      </c>
      <c r="F30"/>
      <c r="G30"/>
    </row>
    <row r="31" spans="1:7" ht="15" x14ac:dyDescent="0.25">
      <c r="A31" s="26" t="s">
        <v>38</v>
      </c>
      <c r="B31" s="27" t="s">
        <v>37</v>
      </c>
      <c r="C31" s="26" t="s">
        <v>50</v>
      </c>
      <c r="D31" s="26" t="s">
        <v>96</v>
      </c>
      <c r="E31" s="26" t="s">
        <v>43</v>
      </c>
      <c r="F31"/>
      <c r="G31"/>
    </row>
    <row r="32" spans="1:7" ht="15" x14ac:dyDescent="0.25">
      <c r="A32" s="26" t="s">
        <v>84</v>
      </c>
      <c r="B32" s="28"/>
      <c r="C32" s="26" t="s">
        <v>51</v>
      </c>
      <c r="D32" s="26" t="s">
        <v>36</v>
      </c>
      <c r="E32" s="28"/>
      <c r="F32"/>
      <c r="G32"/>
    </row>
    <row r="33" spans="3:7" ht="15" x14ac:dyDescent="0.25">
      <c r="C33" s="26" t="s">
        <v>39</v>
      </c>
      <c r="D33" s="26" t="s">
        <v>95</v>
      </c>
      <c r="F33"/>
      <c r="G33"/>
    </row>
    <row r="34" spans="3:7" ht="15" x14ac:dyDescent="0.25">
      <c r="C34" s="26" t="s">
        <v>80</v>
      </c>
      <c r="D34" s="26" t="s">
        <v>85</v>
      </c>
      <c r="F34"/>
      <c r="G34"/>
    </row>
    <row r="35" spans="3:7" ht="15" x14ac:dyDescent="0.25">
      <c r="C35" s="26" t="s">
        <v>81</v>
      </c>
      <c r="D35" s="26" t="s">
        <v>86</v>
      </c>
      <c r="F35"/>
      <c r="G35"/>
    </row>
    <row r="36" spans="3:7" ht="15" x14ac:dyDescent="0.25">
      <c r="C36" s="26" t="s">
        <v>82</v>
      </c>
      <c r="D36" s="26" t="s">
        <v>87</v>
      </c>
      <c r="F36"/>
      <c r="G36"/>
    </row>
    <row r="37" spans="3:7" ht="15" x14ac:dyDescent="0.25">
      <c r="C37" s="26" t="s">
        <v>83</v>
      </c>
      <c r="D37" s="26" t="s">
        <v>88</v>
      </c>
      <c r="F37"/>
      <c r="G37"/>
    </row>
    <row r="38" spans="3:7" ht="15" x14ac:dyDescent="0.25">
      <c r="F38"/>
      <c r="G38"/>
    </row>
    <row r="39" spans="3:7" ht="15" x14ac:dyDescent="0.25">
      <c r="F39"/>
      <c r="G39"/>
    </row>
    <row r="40" spans="3:7" ht="15" x14ac:dyDescent="0.25">
      <c r="F40"/>
      <c r="G40"/>
    </row>
    <row r="41" spans="3:7" ht="15" x14ac:dyDescent="0.25">
      <c r="F41"/>
      <c r="G41"/>
    </row>
    <row r="42" spans="3:7" ht="15" x14ac:dyDescent="0.25">
      <c r="F42"/>
      <c r="G42"/>
    </row>
    <row r="43" spans="3:7" ht="15" x14ac:dyDescent="0.25">
      <c r="F43"/>
      <c r="G43"/>
    </row>
    <row r="44" spans="3:7" ht="15" x14ac:dyDescent="0.25">
      <c r="F44"/>
      <c r="G44"/>
    </row>
    <row r="45" spans="3:7" ht="15" x14ac:dyDescent="0.25">
      <c r="F45"/>
      <c r="G45"/>
    </row>
    <row r="46" spans="3:7" ht="15" x14ac:dyDescent="0.25">
      <c r="F46"/>
      <c r="G46"/>
    </row>
    <row r="47" spans="3:7" ht="15" x14ac:dyDescent="0.25">
      <c r="F47"/>
      <c r="G47"/>
    </row>
    <row r="48" spans="3:7" ht="15" x14ac:dyDescent="0.25">
      <c r="F48"/>
      <c r="G48"/>
    </row>
    <row r="49" spans="6:7" ht="15" x14ac:dyDescent="0.25">
      <c r="F49"/>
      <c r="G49"/>
    </row>
    <row r="50" spans="6:7" ht="15" x14ac:dyDescent="0.25">
      <c r="F50"/>
      <c r="G50"/>
    </row>
    <row r="51" spans="6:7" ht="15" x14ac:dyDescent="0.25">
      <c r="F51"/>
      <c r="G51"/>
    </row>
    <row r="52" spans="6:7" ht="15" x14ac:dyDescent="0.25">
      <c r="F52"/>
      <c r="G52"/>
    </row>
    <row r="53" spans="6:7" ht="15" x14ac:dyDescent="0.25">
      <c r="F53"/>
      <c r="G53"/>
    </row>
    <row r="54" spans="6:7" ht="15" x14ac:dyDescent="0.25">
      <c r="F54"/>
      <c r="G54"/>
    </row>
    <row r="55" spans="6:7" ht="15" x14ac:dyDescent="0.25">
      <c r="F55"/>
      <c r="G55"/>
    </row>
    <row r="56" spans="6:7" ht="15" x14ac:dyDescent="0.25">
      <c r="F56"/>
      <c r="G56"/>
    </row>
    <row r="57" spans="6:7" ht="15" x14ac:dyDescent="0.25">
      <c r="F57"/>
      <c r="G57"/>
    </row>
    <row r="58" spans="6:7" ht="15" x14ac:dyDescent="0.25">
      <c r="F58"/>
      <c r="G58"/>
    </row>
    <row r="59" spans="6:7" ht="15" x14ac:dyDescent="0.25">
      <c r="F59"/>
      <c r="G59"/>
    </row>
    <row r="60" spans="6:7" ht="15" x14ac:dyDescent="0.25">
      <c r="F60"/>
      <c r="G60"/>
    </row>
    <row r="61" spans="6:7" ht="15" x14ac:dyDescent="0.25">
      <c r="F61"/>
      <c r="G61"/>
    </row>
    <row r="62" spans="6:7" ht="15" x14ac:dyDescent="0.25">
      <c r="F62"/>
      <c r="G62"/>
    </row>
    <row r="63" spans="6:7" ht="15" x14ac:dyDescent="0.25">
      <c r="F63"/>
      <c r="G63"/>
    </row>
    <row r="64" spans="6:7" ht="15" x14ac:dyDescent="0.25">
      <c r="F64"/>
      <c r="G64"/>
    </row>
    <row r="65" spans="6:7" ht="15" x14ac:dyDescent="0.25">
      <c r="F65"/>
      <c r="G65"/>
    </row>
    <row r="66" spans="6:7" ht="15" x14ac:dyDescent="0.25">
      <c r="F66"/>
      <c r="G66"/>
    </row>
    <row r="67" spans="6:7" ht="15" x14ac:dyDescent="0.25">
      <c r="F67"/>
      <c r="G67"/>
    </row>
    <row r="68" spans="6:7" ht="15" x14ac:dyDescent="0.25">
      <c r="F68"/>
      <c r="G68"/>
    </row>
    <row r="69" spans="6:7" ht="15" x14ac:dyDescent="0.25">
      <c r="F69"/>
      <c r="G69"/>
    </row>
    <row r="70" spans="6:7" ht="15" x14ac:dyDescent="0.25">
      <c r="F70"/>
      <c r="G70"/>
    </row>
    <row r="71" spans="6:7" ht="15" x14ac:dyDescent="0.25">
      <c r="F71"/>
      <c r="G71"/>
    </row>
    <row r="72" spans="6:7" ht="15" x14ac:dyDescent="0.25">
      <c r="F72"/>
      <c r="G72"/>
    </row>
    <row r="73" spans="6:7" ht="15" x14ac:dyDescent="0.25">
      <c r="F73"/>
      <c r="G73"/>
    </row>
    <row r="74" spans="6:7" ht="15" x14ac:dyDescent="0.25">
      <c r="F74"/>
      <c r="G74"/>
    </row>
    <row r="75" spans="6:7" ht="15" x14ac:dyDescent="0.25">
      <c r="F75"/>
      <c r="G75"/>
    </row>
    <row r="76" spans="6:7" ht="15" x14ac:dyDescent="0.25">
      <c r="F76"/>
      <c r="G76"/>
    </row>
    <row r="77" spans="6:7" ht="15" x14ac:dyDescent="0.25">
      <c r="F77"/>
      <c r="G77"/>
    </row>
    <row r="78" spans="6:7" ht="15" x14ac:dyDescent="0.25">
      <c r="F78"/>
      <c r="G78"/>
    </row>
    <row r="79" spans="6:7" ht="15" x14ac:dyDescent="0.25">
      <c r="F79"/>
      <c r="G79"/>
    </row>
    <row r="80" spans="6:7" ht="15" x14ac:dyDescent="0.25">
      <c r="F80"/>
      <c r="G80"/>
    </row>
    <row r="81" spans="6:7" ht="15" x14ac:dyDescent="0.25">
      <c r="F81"/>
      <c r="G81"/>
    </row>
    <row r="82" spans="6:7" ht="15" x14ac:dyDescent="0.25">
      <c r="F82"/>
      <c r="G82"/>
    </row>
    <row r="83" spans="6:7" ht="15" x14ac:dyDescent="0.25">
      <c r="F83"/>
      <c r="G83"/>
    </row>
    <row r="84" spans="6:7" ht="15" x14ac:dyDescent="0.25">
      <c r="F84"/>
      <c r="G84"/>
    </row>
    <row r="85" spans="6:7" ht="15" x14ac:dyDescent="0.25">
      <c r="F85"/>
      <c r="G85"/>
    </row>
    <row r="86" spans="6:7" ht="15" x14ac:dyDescent="0.25">
      <c r="F86"/>
      <c r="G86"/>
    </row>
    <row r="87" spans="6:7" ht="15" x14ac:dyDescent="0.25">
      <c r="F87"/>
      <c r="G87"/>
    </row>
    <row r="88" spans="6:7" ht="15" x14ac:dyDescent="0.25">
      <c r="F88"/>
      <c r="G88"/>
    </row>
    <row r="89" spans="6:7" ht="15" x14ac:dyDescent="0.25">
      <c r="F89"/>
      <c r="G89"/>
    </row>
    <row r="90" spans="6:7" ht="15" x14ac:dyDescent="0.25">
      <c r="F90"/>
      <c r="G90"/>
    </row>
    <row r="91" spans="6:7" ht="15" x14ac:dyDescent="0.25">
      <c r="F91"/>
      <c r="G91"/>
    </row>
    <row r="92" spans="6:7" ht="15" x14ac:dyDescent="0.25">
      <c r="F92"/>
      <c r="G92"/>
    </row>
    <row r="93" spans="6:7" ht="15" x14ac:dyDescent="0.25">
      <c r="F93"/>
      <c r="G93"/>
    </row>
    <row r="94" spans="6:7" ht="15" x14ac:dyDescent="0.25">
      <c r="F94"/>
      <c r="G94"/>
    </row>
    <row r="95" spans="6:7" ht="15" x14ac:dyDescent="0.25">
      <c r="F95"/>
      <c r="G95"/>
    </row>
    <row r="96" spans="6:7" ht="15" x14ac:dyDescent="0.25">
      <c r="F96"/>
      <c r="G96"/>
    </row>
  </sheetData>
  <sortState ref="A31:E37">
    <sortCondition ref="D9"/>
  </sortState>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R114"/>
  <sheetViews>
    <sheetView showGridLines="0" showZeros="0" topLeftCell="A38" zoomScale="90" zoomScaleNormal="90" zoomScalePageLayoutView="85" workbookViewId="0">
      <selection activeCell="C46" sqref="C46"/>
    </sheetView>
  </sheetViews>
  <sheetFormatPr baseColWidth="10" defaultColWidth="10.85546875" defaultRowHeight="15" x14ac:dyDescent="0.25"/>
  <cols>
    <col min="1" max="1" width="26.42578125" style="14" bestFit="1" customWidth="1"/>
    <col min="2" max="2" width="54.28515625" style="14" customWidth="1"/>
    <col min="3" max="3" width="20.42578125" style="14" customWidth="1"/>
    <col min="4" max="4" width="6.7109375" style="14" customWidth="1"/>
    <col min="5" max="5" width="12" style="14" customWidth="1"/>
    <col min="6" max="6" width="13.7109375" style="14" customWidth="1"/>
    <col min="7" max="7" width="14.5703125" style="14" bestFit="1" customWidth="1"/>
    <col min="8" max="8" width="21.28515625" style="14" bestFit="1" customWidth="1"/>
    <col min="9" max="9" width="11.140625" style="14" bestFit="1" customWidth="1"/>
    <col min="10" max="10" width="17.42578125" style="14" customWidth="1"/>
    <col min="11" max="11" width="28.140625" style="14" customWidth="1"/>
    <col min="12" max="12" width="10.7109375" style="14" customWidth="1"/>
    <col min="13" max="13" width="17.42578125" style="14" bestFit="1" customWidth="1"/>
    <col min="14" max="14" width="10.7109375" style="14" customWidth="1"/>
    <col min="15" max="15" width="15.7109375" style="14" customWidth="1"/>
    <col min="16" max="16" width="18.42578125" style="14" bestFit="1" customWidth="1"/>
    <col min="17" max="17" width="10.85546875" style="14"/>
    <col min="18" max="18" width="27.28515625" style="14" customWidth="1"/>
    <col min="19" max="16384" width="10.85546875" style="14"/>
  </cols>
  <sheetData>
    <row r="1" spans="1:18" ht="23.25" x14ac:dyDescent="0.25">
      <c r="A1" s="312" t="s">
        <v>49</v>
      </c>
      <c r="B1" s="312"/>
      <c r="C1" s="312"/>
      <c r="D1" s="312"/>
      <c r="E1" s="312"/>
      <c r="F1" s="312"/>
      <c r="G1" s="312"/>
      <c r="H1" s="312"/>
      <c r="I1" s="312"/>
      <c r="J1" s="312"/>
      <c r="K1" s="312"/>
      <c r="L1" s="312"/>
      <c r="M1" s="312"/>
      <c r="N1" s="312"/>
    </row>
    <row r="2" spans="1:18" ht="20.100000000000001" customHeight="1" x14ac:dyDescent="0.25">
      <c r="A2" s="8" t="s">
        <v>22</v>
      </c>
      <c r="B2" s="314" t="s">
        <v>90</v>
      </c>
      <c r="C2" s="314"/>
      <c r="D2" s="314"/>
      <c r="E2" s="314"/>
    </row>
    <row r="3" spans="1:18" ht="20.100000000000001" customHeight="1" x14ac:dyDescent="0.25">
      <c r="A3" s="8" t="s">
        <v>21</v>
      </c>
      <c r="B3" s="314" t="s">
        <v>172</v>
      </c>
      <c r="C3" s="314"/>
      <c r="D3" s="314"/>
      <c r="E3" s="314"/>
    </row>
    <row r="4" spans="1:18" ht="20.100000000000001" customHeight="1" x14ac:dyDescent="0.25">
      <c r="A4" s="8" t="s">
        <v>14</v>
      </c>
      <c r="B4" s="50" t="str">
        <f>'Fiche générale'!B4</f>
        <v>-</v>
      </c>
      <c r="C4" s="9" t="s">
        <v>41</v>
      </c>
      <c r="D4" s="313"/>
      <c r="E4" s="313"/>
      <c r="F4" s="51"/>
      <c r="G4" s="51"/>
      <c r="H4" s="51"/>
      <c r="I4" s="51"/>
      <c r="J4" s="51"/>
      <c r="K4" s="51"/>
      <c r="L4" s="51"/>
      <c r="M4" s="51"/>
      <c r="N4" s="51"/>
    </row>
    <row r="5" spans="1:18" ht="20.100000000000001" customHeight="1" x14ac:dyDescent="0.25"/>
    <row r="6" spans="1:18" ht="20.100000000000001" customHeight="1" x14ac:dyDescent="0.25">
      <c r="A6" s="8" t="s">
        <v>1</v>
      </c>
      <c r="B6" s="24" t="s">
        <v>173</v>
      </c>
      <c r="C6" s="9" t="s">
        <v>42</v>
      </c>
      <c r="D6" s="317"/>
      <c r="E6" s="318"/>
      <c r="F6" s="321" t="s">
        <v>2</v>
      </c>
      <c r="G6" s="322"/>
      <c r="H6" s="323"/>
      <c r="I6" s="324" t="s">
        <v>174</v>
      </c>
      <c r="J6" s="324"/>
      <c r="K6" s="324"/>
      <c r="L6" s="324"/>
      <c r="M6" s="324"/>
      <c r="N6" s="324"/>
    </row>
    <row r="7" spans="1:18" ht="20.100000000000001" customHeight="1" x14ac:dyDescent="0.25">
      <c r="A7" s="8" t="s">
        <v>23</v>
      </c>
      <c r="B7" s="29"/>
    </row>
    <row r="8" spans="1:18" ht="20.100000000000001" customHeight="1" x14ac:dyDescent="0.25">
      <c r="A8" s="52"/>
      <c r="B8" s="4"/>
      <c r="H8" s="10"/>
      <c r="I8" s="10"/>
      <c r="J8" s="10"/>
      <c r="K8" s="10"/>
      <c r="M8" s="20"/>
      <c r="N8" s="20"/>
    </row>
    <row r="9" spans="1:18" ht="15" customHeight="1" x14ac:dyDescent="0.25">
      <c r="B9" s="33"/>
      <c r="C9" s="11"/>
      <c r="D9" s="10"/>
      <c r="E9" s="319" t="s">
        <v>30</v>
      </c>
      <c r="F9" s="320"/>
      <c r="G9" s="319" t="s">
        <v>25</v>
      </c>
      <c r="H9" s="320"/>
      <c r="I9" s="10"/>
      <c r="J9" s="53">
        <v>1</v>
      </c>
      <c r="K9" s="10"/>
      <c r="L9" s="10"/>
      <c r="M9" s="10"/>
    </row>
    <row r="10" spans="1:18" ht="15" customHeight="1" x14ac:dyDescent="0.25">
      <c r="B10" s="20"/>
      <c r="C10" s="34"/>
      <c r="D10" s="11"/>
      <c r="E10" s="325" t="s">
        <v>29</v>
      </c>
      <c r="F10" s="326"/>
      <c r="G10" s="327"/>
      <c r="H10" s="328"/>
      <c r="I10" s="12"/>
      <c r="J10" s="12"/>
      <c r="K10" s="12"/>
      <c r="L10" s="12"/>
      <c r="M10" s="12"/>
    </row>
    <row r="11" spans="1:18" ht="15" customHeight="1" x14ac:dyDescent="0.25">
      <c r="A11" s="54">
        <v>4</v>
      </c>
      <c r="B11" s="20"/>
      <c r="C11" s="34"/>
      <c r="D11" s="13"/>
      <c r="L11" s="12"/>
      <c r="M11" s="12"/>
    </row>
    <row r="12" spans="1:18" ht="15" customHeight="1" x14ac:dyDescent="0.25">
      <c r="B12" s="15"/>
      <c r="C12" s="34"/>
      <c r="D12" s="13"/>
      <c r="M12" s="12"/>
      <c r="N12" s="12"/>
    </row>
    <row r="13" spans="1:18" x14ac:dyDescent="0.25">
      <c r="D13" s="13"/>
      <c r="E13" s="329"/>
      <c r="F13" s="329"/>
      <c r="G13" s="49"/>
      <c r="H13" s="13"/>
      <c r="I13" s="13"/>
    </row>
    <row r="14" spans="1:18" ht="26.25" customHeight="1" x14ac:dyDescent="0.25">
      <c r="B14" s="15"/>
      <c r="C14" s="13"/>
      <c r="D14" s="13"/>
      <c r="E14" s="49"/>
      <c r="F14" s="49"/>
      <c r="G14" s="49"/>
      <c r="H14" s="13"/>
      <c r="I14" s="13"/>
      <c r="J14" s="330" t="s">
        <v>15</v>
      </c>
      <c r="K14" s="331"/>
      <c r="L14" s="332"/>
      <c r="M14" s="315" t="s">
        <v>16</v>
      </c>
      <c r="N14" s="316"/>
      <c r="O14" s="342" t="s">
        <v>237</v>
      </c>
      <c r="P14" s="343"/>
      <c r="Q14" s="344"/>
      <c r="R14" s="345" t="s">
        <v>238</v>
      </c>
    </row>
    <row r="15" spans="1:18" ht="39.75" customHeight="1" x14ac:dyDescent="0.25">
      <c r="C15" s="55"/>
      <c r="D15" s="55"/>
      <c r="E15" s="56"/>
      <c r="F15" s="56"/>
      <c r="G15" s="56"/>
      <c r="H15" s="56"/>
      <c r="I15" s="57"/>
      <c r="J15" s="58" t="s">
        <v>17</v>
      </c>
      <c r="K15" s="58" t="str">
        <f>IF(H17="CCI (CC Intégral)","CT pour les dispensés","Contrôle Terminal")</f>
        <v>Contrôle Terminal</v>
      </c>
      <c r="L15" s="59"/>
      <c r="M15" s="127" t="s">
        <v>18</v>
      </c>
      <c r="N15" s="128"/>
      <c r="O15" s="17" t="s">
        <v>239</v>
      </c>
      <c r="P15" s="100" t="s">
        <v>18</v>
      </c>
      <c r="Q15" s="101"/>
      <c r="R15" s="345"/>
    </row>
    <row r="16" spans="1:18" ht="47.25" x14ac:dyDescent="0.25">
      <c r="A16" s="58" t="s">
        <v>3</v>
      </c>
      <c r="B16" s="58" t="s">
        <v>4</v>
      </c>
      <c r="C16" s="59" t="s">
        <v>5</v>
      </c>
      <c r="D16" s="17" t="s">
        <v>6</v>
      </c>
      <c r="E16" s="18" t="s">
        <v>7</v>
      </c>
      <c r="F16" s="16" t="s">
        <v>27</v>
      </c>
      <c r="G16" s="16" t="s">
        <v>106</v>
      </c>
      <c r="H16" s="19" t="s">
        <v>28</v>
      </c>
      <c r="I16" s="16" t="s">
        <v>34</v>
      </c>
      <c r="J16" s="17" t="s">
        <v>24</v>
      </c>
      <c r="K16" s="17" t="s">
        <v>19</v>
      </c>
      <c r="L16" s="17" t="s">
        <v>20</v>
      </c>
      <c r="M16" s="127" t="s">
        <v>19</v>
      </c>
      <c r="N16" s="127" t="s">
        <v>20</v>
      </c>
      <c r="O16" s="100" t="s">
        <v>19</v>
      </c>
      <c r="P16" s="100" t="s">
        <v>19</v>
      </c>
      <c r="Q16" s="100" t="s">
        <v>20</v>
      </c>
      <c r="R16" s="345"/>
    </row>
    <row r="17" spans="1:18" ht="15" customHeight="1" thickBot="1" x14ac:dyDescent="0.3">
      <c r="A17" s="75"/>
      <c r="B17" s="76"/>
      <c r="C17" s="77"/>
      <c r="D17" s="78"/>
      <c r="E17" s="78"/>
      <c r="F17" s="78"/>
      <c r="G17" s="78"/>
      <c r="H17" s="78"/>
      <c r="I17" s="78"/>
      <c r="J17" s="77"/>
      <c r="K17" s="77"/>
      <c r="L17" s="77"/>
      <c r="M17" s="121"/>
      <c r="N17" s="121"/>
      <c r="O17" s="103"/>
      <c r="P17" s="103"/>
      <c r="Q17" s="103"/>
      <c r="R17" s="103"/>
    </row>
    <row r="18" spans="1:18" ht="15" customHeight="1" thickBot="1" x14ac:dyDescent="0.3">
      <c r="A18" s="79"/>
      <c r="B18" s="80" t="s">
        <v>107</v>
      </c>
      <c r="C18" s="81"/>
      <c r="D18" s="81"/>
      <c r="E18" s="81"/>
      <c r="F18" s="81"/>
      <c r="G18" s="81"/>
      <c r="H18" s="81"/>
      <c r="I18" s="81"/>
      <c r="J18" s="81"/>
      <c r="K18" s="81"/>
      <c r="L18" s="81"/>
      <c r="M18" s="122"/>
      <c r="N18" s="122"/>
      <c r="O18" s="81"/>
      <c r="P18" s="81"/>
      <c r="Q18" s="81"/>
      <c r="R18" s="82"/>
    </row>
    <row r="19" spans="1:18" x14ac:dyDescent="0.25">
      <c r="A19" s="64" t="s">
        <v>0</v>
      </c>
      <c r="B19" s="65" t="s">
        <v>108</v>
      </c>
      <c r="C19" s="66"/>
      <c r="D19" s="67">
        <v>6</v>
      </c>
      <c r="E19" s="68"/>
      <c r="F19" s="68" t="s">
        <v>109</v>
      </c>
      <c r="G19" s="68" t="s">
        <v>109</v>
      </c>
      <c r="H19" s="68" t="s">
        <v>32</v>
      </c>
      <c r="I19" s="68"/>
      <c r="J19" s="69"/>
      <c r="K19" s="66"/>
      <c r="L19" s="66"/>
      <c r="M19" s="123"/>
      <c r="N19" s="123"/>
      <c r="O19" s="66"/>
      <c r="P19" s="66"/>
      <c r="Q19" s="66"/>
      <c r="R19" s="233"/>
    </row>
    <row r="20" spans="1:18" ht="15" customHeight="1" x14ac:dyDescent="0.25">
      <c r="A20" s="253" t="s">
        <v>26</v>
      </c>
      <c r="B20" s="242" t="s">
        <v>110</v>
      </c>
      <c r="C20" s="242"/>
      <c r="D20" s="244"/>
      <c r="E20" s="244">
        <v>1</v>
      </c>
      <c r="F20" s="244" t="s">
        <v>109</v>
      </c>
      <c r="G20" s="244" t="s">
        <v>109</v>
      </c>
      <c r="H20" s="244" t="s">
        <v>32</v>
      </c>
      <c r="I20" s="254"/>
      <c r="J20" s="241">
        <v>2</v>
      </c>
      <c r="K20" s="242" t="s">
        <v>10</v>
      </c>
      <c r="L20" s="242" t="s">
        <v>413</v>
      </c>
      <c r="M20" s="245"/>
      <c r="N20" s="245"/>
      <c r="O20" s="242"/>
      <c r="P20" s="242" t="s">
        <v>10</v>
      </c>
      <c r="Q20" s="242" t="s">
        <v>413</v>
      </c>
      <c r="R20" s="237" t="s">
        <v>409</v>
      </c>
    </row>
    <row r="21" spans="1:18" ht="15" customHeight="1" thickBot="1" x14ac:dyDescent="0.3">
      <c r="A21" s="251" t="s">
        <v>26</v>
      </c>
      <c r="B21" s="247" t="s">
        <v>111</v>
      </c>
      <c r="C21" s="247"/>
      <c r="D21" s="249"/>
      <c r="E21" s="249">
        <v>1</v>
      </c>
      <c r="F21" s="249" t="s">
        <v>109</v>
      </c>
      <c r="G21" s="249" t="s">
        <v>109</v>
      </c>
      <c r="H21" s="249" t="s">
        <v>32</v>
      </c>
      <c r="I21" s="255"/>
      <c r="J21" s="246">
        <v>1</v>
      </c>
      <c r="K21" s="247" t="s">
        <v>10</v>
      </c>
      <c r="L21" s="247" t="s">
        <v>413</v>
      </c>
      <c r="M21" s="250"/>
      <c r="N21" s="250"/>
      <c r="O21" s="247"/>
      <c r="P21" s="247" t="s">
        <v>10</v>
      </c>
      <c r="Q21" s="247" t="s">
        <v>413</v>
      </c>
      <c r="R21" s="235" t="s">
        <v>409</v>
      </c>
    </row>
    <row r="22" spans="1:18" ht="15" customHeight="1" x14ac:dyDescent="0.25">
      <c r="A22" s="64" t="s">
        <v>0</v>
      </c>
      <c r="B22" s="83" t="s">
        <v>112</v>
      </c>
      <c r="C22" s="66"/>
      <c r="D22" s="67">
        <v>6</v>
      </c>
      <c r="E22" s="68"/>
      <c r="F22" s="68" t="s">
        <v>109</v>
      </c>
      <c r="G22" s="68" t="s">
        <v>109</v>
      </c>
      <c r="H22" s="68" t="s">
        <v>32</v>
      </c>
      <c r="I22" s="68"/>
      <c r="J22" s="69"/>
      <c r="K22" s="66"/>
      <c r="L22" s="66"/>
      <c r="M22" s="123"/>
      <c r="N22" s="123"/>
      <c r="O22" s="66"/>
      <c r="P22" s="66"/>
      <c r="Q22" s="66"/>
      <c r="R22" s="233"/>
    </row>
    <row r="23" spans="1:18" ht="15" customHeight="1" x14ac:dyDescent="0.25">
      <c r="A23" s="253" t="s">
        <v>26</v>
      </c>
      <c r="B23" s="242" t="s">
        <v>113</v>
      </c>
      <c r="C23" s="242"/>
      <c r="D23" s="244"/>
      <c r="E23" s="244">
        <v>3</v>
      </c>
      <c r="F23" s="244" t="s">
        <v>109</v>
      </c>
      <c r="G23" s="244" t="s">
        <v>109</v>
      </c>
      <c r="H23" s="244" t="s">
        <v>32</v>
      </c>
      <c r="I23" s="254"/>
      <c r="J23" s="241">
        <v>1</v>
      </c>
      <c r="K23" s="242" t="s">
        <v>10</v>
      </c>
      <c r="L23" s="242" t="s">
        <v>413</v>
      </c>
      <c r="M23" s="245"/>
      <c r="N23" s="245"/>
      <c r="O23" s="242"/>
      <c r="P23" s="242" t="s">
        <v>10</v>
      </c>
      <c r="Q23" s="242" t="s">
        <v>413</v>
      </c>
      <c r="R23" s="234" t="s">
        <v>409</v>
      </c>
    </row>
    <row r="24" spans="1:18" ht="15" customHeight="1" x14ac:dyDescent="0.25">
      <c r="A24" s="253" t="s">
        <v>26</v>
      </c>
      <c r="B24" s="242" t="s">
        <v>114</v>
      </c>
      <c r="C24" s="243"/>
      <c r="D24" s="244"/>
      <c r="E24" s="244">
        <v>4</v>
      </c>
      <c r="F24" s="244" t="s">
        <v>109</v>
      </c>
      <c r="G24" s="244" t="s">
        <v>109</v>
      </c>
      <c r="H24" s="244" t="s">
        <v>32</v>
      </c>
      <c r="I24" s="254"/>
      <c r="J24" s="241">
        <v>1</v>
      </c>
      <c r="K24" s="242" t="s">
        <v>10</v>
      </c>
      <c r="L24" s="242" t="s">
        <v>413</v>
      </c>
      <c r="M24" s="245"/>
      <c r="N24" s="245"/>
      <c r="O24" s="242"/>
      <c r="P24" s="242" t="s">
        <v>10</v>
      </c>
      <c r="Q24" s="242" t="s">
        <v>413</v>
      </c>
      <c r="R24" s="239" t="s">
        <v>409</v>
      </c>
    </row>
    <row r="25" spans="1:18" ht="15" customHeight="1" thickBot="1" x14ac:dyDescent="0.3">
      <c r="A25" s="251" t="s">
        <v>26</v>
      </c>
      <c r="B25" s="247" t="s">
        <v>412</v>
      </c>
      <c r="C25" s="248"/>
      <c r="D25" s="249"/>
      <c r="E25" s="249">
        <v>3</v>
      </c>
      <c r="F25" s="249" t="s">
        <v>109</v>
      </c>
      <c r="G25" s="249" t="s">
        <v>109</v>
      </c>
      <c r="H25" s="249" t="s">
        <v>32</v>
      </c>
      <c r="I25" s="249"/>
      <c r="J25" s="246">
        <v>1</v>
      </c>
      <c r="K25" s="247" t="s">
        <v>12</v>
      </c>
      <c r="L25" s="247"/>
      <c r="M25" s="250"/>
      <c r="N25" s="250"/>
      <c r="O25" s="247"/>
      <c r="P25" s="247"/>
      <c r="Q25" s="247"/>
      <c r="R25" s="252" t="s">
        <v>409</v>
      </c>
    </row>
    <row r="26" spans="1:18" ht="15" customHeight="1" x14ac:dyDescent="0.25">
      <c r="A26" s="64" t="s">
        <v>0</v>
      </c>
      <c r="B26" s="66" t="s">
        <v>115</v>
      </c>
      <c r="C26" s="66"/>
      <c r="D26" s="67">
        <v>6</v>
      </c>
      <c r="E26" s="68"/>
      <c r="F26" s="68" t="s">
        <v>109</v>
      </c>
      <c r="G26" s="68" t="s">
        <v>109</v>
      </c>
      <c r="H26" s="68" t="s">
        <v>32</v>
      </c>
      <c r="I26" s="68"/>
      <c r="J26" s="69">
        <v>2</v>
      </c>
      <c r="K26" s="66"/>
      <c r="L26" s="66"/>
      <c r="M26" s="123"/>
      <c r="N26" s="123"/>
      <c r="O26" s="66"/>
      <c r="P26" s="66"/>
      <c r="Q26" s="66"/>
      <c r="R26" s="240"/>
    </row>
    <row r="27" spans="1:18" ht="15" customHeight="1" x14ac:dyDescent="0.25">
      <c r="A27" s="253" t="s">
        <v>26</v>
      </c>
      <c r="B27" s="242" t="s">
        <v>116</v>
      </c>
      <c r="C27" s="242"/>
      <c r="D27" s="244"/>
      <c r="E27" s="244">
        <v>3</v>
      </c>
      <c r="F27" s="244" t="s">
        <v>109</v>
      </c>
      <c r="G27" s="244" t="s">
        <v>109</v>
      </c>
      <c r="H27" s="244" t="s">
        <v>32</v>
      </c>
      <c r="I27" s="254"/>
      <c r="J27" s="241">
        <v>3</v>
      </c>
      <c r="K27" s="242" t="s">
        <v>10</v>
      </c>
      <c r="L27" s="242" t="s">
        <v>414</v>
      </c>
      <c r="M27" s="245"/>
      <c r="N27" s="245"/>
      <c r="O27" s="242"/>
      <c r="P27" s="242" t="s">
        <v>10</v>
      </c>
      <c r="Q27" s="242" t="s">
        <v>414</v>
      </c>
      <c r="R27" s="236" t="s">
        <v>409</v>
      </c>
    </row>
    <row r="28" spans="1:18" ht="15" customHeight="1" x14ac:dyDescent="0.25">
      <c r="A28" s="253" t="s">
        <v>26</v>
      </c>
      <c r="B28" s="242" t="s">
        <v>117</v>
      </c>
      <c r="C28" s="242"/>
      <c r="D28" s="244"/>
      <c r="E28" s="244">
        <v>1</v>
      </c>
      <c r="F28" s="244" t="s">
        <v>109</v>
      </c>
      <c r="G28" s="244" t="s">
        <v>109</v>
      </c>
      <c r="H28" s="244" t="s">
        <v>32</v>
      </c>
      <c r="I28" s="244"/>
      <c r="J28" s="241">
        <v>1</v>
      </c>
      <c r="K28" s="242"/>
      <c r="L28" s="242"/>
      <c r="M28" s="245"/>
      <c r="N28" s="245"/>
      <c r="O28" s="242"/>
      <c r="P28" s="242"/>
      <c r="Q28" s="242"/>
      <c r="R28" s="234" t="s">
        <v>409</v>
      </c>
    </row>
    <row r="29" spans="1:18" ht="15" customHeight="1" x14ac:dyDescent="0.25">
      <c r="A29" s="253" t="s">
        <v>26</v>
      </c>
      <c r="B29" s="242" t="s">
        <v>415</v>
      </c>
      <c r="C29" s="242"/>
      <c r="D29" s="244"/>
      <c r="E29" s="244">
        <v>1</v>
      </c>
      <c r="F29" s="244" t="s">
        <v>109</v>
      </c>
      <c r="G29" s="244" t="s">
        <v>109</v>
      </c>
      <c r="H29" s="244" t="s">
        <v>32</v>
      </c>
      <c r="I29" s="254"/>
      <c r="J29" s="241">
        <v>1</v>
      </c>
      <c r="K29" s="242" t="s">
        <v>10</v>
      </c>
      <c r="L29" s="242" t="s">
        <v>414</v>
      </c>
      <c r="M29" s="245"/>
      <c r="N29" s="245"/>
      <c r="O29" s="242"/>
      <c r="P29" s="242" t="s">
        <v>10</v>
      </c>
      <c r="Q29" s="242" t="s">
        <v>414</v>
      </c>
      <c r="R29" s="234" t="s">
        <v>409</v>
      </c>
    </row>
    <row r="30" spans="1:18" ht="15" customHeight="1" thickBot="1" x14ac:dyDescent="0.3">
      <c r="A30" s="251" t="s">
        <v>26</v>
      </c>
      <c r="B30" s="247" t="s">
        <v>416</v>
      </c>
      <c r="C30" s="247"/>
      <c r="D30" s="249"/>
      <c r="E30" s="247">
        <v>1</v>
      </c>
      <c r="F30" s="247" t="s">
        <v>109</v>
      </c>
      <c r="G30" s="247" t="s">
        <v>109</v>
      </c>
      <c r="H30" s="247" t="s">
        <v>32</v>
      </c>
      <c r="I30" s="247"/>
      <c r="J30" s="246">
        <v>1</v>
      </c>
      <c r="K30" s="247" t="s">
        <v>10</v>
      </c>
      <c r="L30" s="247" t="s">
        <v>414</v>
      </c>
      <c r="M30" s="250"/>
      <c r="N30" s="250"/>
      <c r="O30" s="247"/>
      <c r="P30" s="247" t="s">
        <v>10</v>
      </c>
      <c r="Q30" s="247" t="s">
        <v>414</v>
      </c>
      <c r="R30" s="235" t="s">
        <v>409</v>
      </c>
    </row>
    <row r="31" spans="1:18" ht="15" customHeight="1" x14ac:dyDescent="0.25">
      <c r="A31" s="64" t="s">
        <v>0</v>
      </c>
      <c r="B31" s="66" t="s">
        <v>118</v>
      </c>
      <c r="C31" s="66"/>
      <c r="D31" s="67">
        <v>6</v>
      </c>
      <c r="E31" s="66"/>
      <c r="F31" s="66" t="s">
        <v>109</v>
      </c>
      <c r="G31" s="66" t="s">
        <v>109</v>
      </c>
      <c r="H31" s="66" t="s">
        <v>32</v>
      </c>
      <c r="I31" s="66"/>
      <c r="J31" s="69"/>
      <c r="K31" s="66"/>
      <c r="L31" s="66"/>
      <c r="M31" s="123"/>
      <c r="N31" s="123"/>
      <c r="O31" s="66"/>
      <c r="P31" s="66"/>
      <c r="Q31" s="66"/>
      <c r="R31" s="233"/>
    </row>
    <row r="32" spans="1:18" ht="15" customHeight="1" x14ac:dyDescent="0.25">
      <c r="A32" s="253" t="s">
        <v>26</v>
      </c>
      <c r="B32" s="242" t="s">
        <v>119</v>
      </c>
      <c r="C32" s="242"/>
      <c r="D32" s="244"/>
      <c r="E32" s="242">
        <v>2</v>
      </c>
      <c r="F32" s="242" t="s">
        <v>109</v>
      </c>
      <c r="G32" s="242" t="s">
        <v>109</v>
      </c>
      <c r="H32" s="242" t="s">
        <v>32</v>
      </c>
      <c r="I32" s="256"/>
      <c r="J32" s="241">
        <v>1</v>
      </c>
      <c r="K32" s="242" t="s">
        <v>10</v>
      </c>
      <c r="L32" s="242" t="s">
        <v>413</v>
      </c>
      <c r="M32" s="245"/>
      <c r="N32" s="245"/>
      <c r="O32" s="242"/>
      <c r="P32" s="242" t="s">
        <v>10</v>
      </c>
      <c r="Q32" s="242" t="s">
        <v>413</v>
      </c>
      <c r="R32" s="234" t="s">
        <v>409</v>
      </c>
    </row>
    <row r="33" spans="1:18" ht="15" customHeight="1" x14ac:dyDescent="0.25">
      <c r="A33" s="253" t="s">
        <v>26</v>
      </c>
      <c r="B33" s="242" t="s">
        <v>120</v>
      </c>
      <c r="C33" s="242"/>
      <c r="D33" s="244"/>
      <c r="E33" s="242">
        <v>2</v>
      </c>
      <c r="F33" s="242" t="s">
        <v>109</v>
      </c>
      <c r="G33" s="242" t="s">
        <v>109</v>
      </c>
      <c r="H33" s="242" t="s">
        <v>32</v>
      </c>
      <c r="I33" s="256"/>
      <c r="J33" s="241">
        <v>2</v>
      </c>
      <c r="K33" s="242" t="s">
        <v>10</v>
      </c>
      <c r="L33" s="242" t="s">
        <v>414</v>
      </c>
      <c r="M33" s="245"/>
      <c r="N33" s="245"/>
      <c r="O33" s="242"/>
      <c r="P33" s="242" t="s">
        <v>10</v>
      </c>
      <c r="Q33" s="242" t="s">
        <v>414</v>
      </c>
      <c r="R33" s="239" t="s">
        <v>409</v>
      </c>
    </row>
    <row r="34" spans="1:18" ht="45.75" thickBot="1" x14ac:dyDescent="0.3">
      <c r="A34" s="251" t="s">
        <v>26</v>
      </c>
      <c r="B34" s="247" t="s">
        <v>417</v>
      </c>
      <c r="C34" s="247"/>
      <c r="D34" s="249"/>
      <c r="E34" s="247">
        <v>2</v>
      </c>
      <c r="F34" s="247" t="s">
        <v>109</v>
      </c>
      <c r="G34" s="247" t="s">
        <v>109</v>
      </c>
      <c r="H34" s="247" t="s">
        <v>32</v>
      </c>
      <c r="I34" s="247"/>
      <c r="J34" s="246">
        <v>1</v>
      </c>
      <c r="K34" s="247" t="s">
        <v>10</v>
      </c>
      <c r="L34" s="247" t="s">
        <v>413</v>
      </c>
      <c r="M34" s="250"/>
      <c r="N34" s="250"/>
      <c r="O34" s="247"/>
      <c r="P34" s="247" t="s">
        <v>10</v>
      </c>
      <c r="Q34" s="258" t="s">
        <v>413</v>
      </c>
      <c r="R34" s="235" t="s">
        <v>409</v>
      </c>
    </row>
    <row r="35" spans="1:18" ht="16.5" thickBot="1" x14ac:dyDescent="0.3">
      <c r="A35" s="79"/>
      <c r="B35" s="80" t="s">
        <v>121</v>
      </c>
      <c r="C35" s="81"/>
      <c r="D35" s="81"/>
      <c r="E35" s="81"/>
      <c r="F35" s="81"/>
      <c r="G35" s="81"/>
      <c r="H35" s="81"/>
      <c r="I35" s="81"/>
      <c r="J35" s="81"/>
      <c r="K35" s="81"/>
      <c r="L35" s="81"/>
      <c r="M35" s="122"/>
      <c r="N35" s="122"/>
      <c r="O35" s="81"/>
      <c r="P35" s="81"/>
      <c r="Q35" s="81"/>
      <c r="R35" s="257"/>
    </row>
    <row r="36" spans="1:18" ht="150.75" thickBot="1" x14ac:dyDescent="0.3">
      <c r="A36" s="84" t="s">
        <v>0</v>
      </c>
      <c r="B36" s="85" t="s">
        <v>122</v>
      </c>
      <c r="C36" s="176" t="s">
        <v>355</v>
      </c>
      <c r="D36" s="176">
        <v>6</v>
      </c>
      <c r="E36" s="173"/>
      <c r="F36" s="172" t="s">
        <v>109</v>
      </c>
      <c r="G36" s="172" t="s">
        <v>109</v>
      </c>
      <c r="H36" s="172" t="s">
        <v>32</v>
      </c>
      <c r="I36" s="86"/>
      <c r="J36" s="174">
        <v>7</v>
      </c>
      <c r="K36" s="172" t="s">
        <v>10</v>
      </c>
      <c r="L36" s="172" t="s">
        <v>325</v>
      </c>
      <c r="M36" s="124"/>
      <c r="N36" s="124"/>
      <c r="O36" s="172" t="s">
        <v>352</v>
      </c>
      <c r="P36" s="172" t="s">
        <v>10</v>
      </c>
      <c r="Q36" s="172" t="s">
        <v>325</v>
      </c>
      <c r="R36" s="172" t="s">
        <v>421</v>
      </c>
    </row>
    <row r="37" spans="1:18" ht="150.75" thickBot="1" x14ac:dyDescent="0.3">
      <c r="A37" s="84" t="s">
        <v>0</v>
      </c>
      <c r="B37" s="85" t="s">
        <v>240</v>
      </c>
      <c r="C37" s="177" t="s">
        <v>356</v>
      </c>
      <c r="D37" s="176">
        <v>6</v>
      </c>
      <c r="E37" s="173"/>
      <c r="F37" s="172" t="s">
        <v>109</v>
      </c>
      <c r="G37" s="172" t="s">
        <v>109</v>
      </c>
      <c r="H37" s="172" t="s">
        <v>32</v>
      </c>
      <c r="I37" s="86"/>
      <c r="J37" s="174">
        <v>3</v>
      </c>
      <c r="K37" s="172" t="s">
        <v>10</v>
      </c>
      <c r="L37" s="172" t="s">
        <v>325</v>
      </c>
      <c r="M37" s="124"/>
      <c r="N37" s="124"/>
      <c r="O37" s="172" t="s">
        <v>10</v>
      </c>
      <c r="P37" s="172" t="s">
        <v>10</v>
      </c>
      <c r="Q37" s="172" t="s">
        <v>325</v>
      </c>
      <c r="R37" s="172" t="s">
        <v>421</v>
      </c>
    </row>
    <row r="38" spans="1:18" ht="150.75" thickBot="1" x14ac:dyDescent="0.3">
      <c r="A38" s="84" t="s">
        <v>0</v>
      </c>
      <c r="B38" s="86" t="s">
        <v>123</v>
      </c>
      <c r="C38" s="177" t="s">
        <v>357</v>
      </c>
      <c r="D38" s="176">
        <v>6</v>
      </c>
      <c r="E38" s="173"/>
      <c r="F38" s="172" t="s">
        <v>109</v>
      </c>
      <c r="G38" s="172" t="s">
        <v>109</v>
      </c>
      <c r="H38" s="172" t="s">
        <v>32</v>
      </c>
      <c r="I38" s="86"/>
      <c r="J38" s="174">
        <v>3</v>
      </c>
      <c r="K38" s="172" t="s">
        <v>10</v>
      </c>
      <c r="L38" s="172" t="s">
        <v>325</v>
      </c>
      <c r="M38" s="124"/>
      <c r="N38" s="124"/>
      <c r="O38" s="172" t="s">
        <v>10</v>
      </c>
      <c r="P38" s="172" t="s">
        <v>10</v>
      </c>
      <c r="Q38" s="172" t="s">
        <v>325</v>
      </c>
      <c r="R38" s="172" t="s">
        <v>421</v>
      </c>
    </row>
    <row r="39" spans="1:18" ht="150.75" thickBot="1" x14ac:dyDescent="0.3">
      <c r="A39" s="84" t="s">
        <v>0</v>
      </c>
      <c r="B39" s="86" t="s">
        <v>124</v>
      </c>
      <c r="C39" s="177" t="s">
        <v>358</v>
      </c>
      <c r="D39" s="176">
        <v>6</v>
      </c>
      <c r="E39" s="173"/>
      <c r="F39" s="172" t="s">
        <v>109</v>
      </c>
      <c r="G39" s="172" t="s">
        <v>109</v>
      </c>
      <c r="H39" s="172" t="s">
        <v>32</v>
      </c>
      <c r="I39" s="86"/>
      <c r="J39" s="174">
        <v>3</v>
      </c>
      <c r="K39" s="172" t="s">
        <v>10</v>
      </c>
      <c r="L39" s="172" t="s">
        <v>325</v>
      </c>
      <c r="M39" s="124"/>
      <c r="N39" s="124"/>
      <c r="O39" s="172" t="s">
        <v>10</v>
      </c>
      <c r="P39" s="172" t="s">
        <v>10</v>
      </c>
      <c r="Q39" s="172" t="s">
        <v>325</v>
      </c>
      <c r="R39" s="172" t="s">
        <v>421</v>
      </c>
    </row>
    <row r="40" spans="1:18" s="20" customFormat="1" ht="16.5" thickBot="1" x14ac:dyDescent="0.3">
      <c r="A40" s="79"/>
      <c r="B40" s="80" t="s">
        <v>125</v>
      </c>
      <c r="C40" s="81"/>
      <c r="D40" s="81"/>
      <c r="E40" s="81"/>
      <c r="F40" s="81"/>
      <c r="G40" s="81"/>
      <c r="H40" s="81"/>
      <c r="I40" s="81"/>
      <c r="J40" s="81"/>
      <c r="K40" s="81"/>
      <c r="L40" s="81"/>
      <c r="M40" s="122"/>
      <c r="N40" s="122"/>
      <c r="O40" s="109"/>
      <c r="P40" s="109"/>
      <c r="Q40" s="109"/>
      <c r="R40" s="110"/>
    </row>
    <row r="41" spans="1:18" s="20" customFormat="1" x14ac:dyDescent="0.25">
      <c r="A41" s="64" t="s">
        <v>0</v>
      </c>
      <c r="B41" s="66" t="s">
        <v>126</v>
      </c>
      <c r="C41" s="66"/>
      <c r="D41" s="67">
        <v>6</v>
      </c>
      <c r="E41" s="66"/>
      <c r="F41" s="66" t="s">
        <v>109</v>
      </c>
      <c r="G41" s="66" t="s">
        <v>109</v>
      </c>
      <c r="H41" s="66" t="s">
        <v>32</v>
      </c>
      <c r="I41" s="66"/>
      <c r="J41" s="69"/>
      <c r="K41" s="66"/>
      <c r="L41" s="66"/>
      <c r="M41" s="123"/>
      <c r="N41" s="123"/>
      <c r="O41" s="104"/>
      <c r="P41" s="104"/>
      <c r="Q41" s="104"/>
      <c r="R41" s="105"/>
    </row>
    <row r="42" spans="1:18" s="20" customFormat="1" x14ac:dyDescent="0.25">
      <c r="A42" s="70" t="s">
        <v>26</v>
      </c>
      <c r="B42" s="1" t="s">
        <v>127</v>
      </c>
      <c r="C42" s="1"/>
      <c r="D42" s="60"/>
      <c r="E42" s="1"/>
      <c r="F42" s="1" t="s">
        <v>109</v>
      </c>
      <c r="G42" s="1" t="s">
        <v>109</v>
      </c>
      <c r="H42" s="1" t="s">
        <v>32</v>
      </c>
      <c r="I42" s="1"/>
      <c r="J42" s="2">
        <v>1</v>
      </c>
      <c r="K42" s="1" t="s">
        <v>10</v>
      </c>
      <c r="L42" s="1"/>
      <c r="M42" s="124"/>
      <c r="N42" s="124"/>
      <c r="O42" s="102"/>
      <c r="P42" s="102"/>
      <c r="Q42" s="102"/>
      <c r="R42" s="106"/>
    </row>
    <row r="43" spans="1:18" s="20" customFormat="1" ht="19.5" thickBot="1" x14ac:dyDescent="0.3">
      <c r="A43" s="71" t="s">
        <v>26</v>
      </c>
      <c r="B43" s="89" t="s">
        <v>128</v>
      </c>
      <c r="C43" s="90"/>
      <c r="D43" s="73"/>
      <c r="E43" s="91"/>
      <c r="F43" s="91" t="s">
        <v>109</v>
      </c>
      <c r="G43" s="91" t="s">
        <v>109</v>
      </c>
      <c r="H43" s="91" t="s">
        <v>32</v>
      </c>
      <c r="I43" s="91"/>
      <c r="J43" s="74">
        <v>1</v>
      </c>
      <c r="K43" s="72" t="s">
        <v>11</v>
      </c>
      <c r="L43" s="72"/>
      <c r="M43" s="125"/>
      <c r="N43" s="125"/>
      <c r="O43" s="107"/>
      <c r="P43" s="107"/>
      <c r="Q43" s="107"/>
      <c r="R43" s="108"/>
    </row>
    <row r="44" spans="1:18" s="20" customFormat="1" ht="17.25" x14ac:dyDescent="0.25">
      <c r="A44" s="64" t="s">
        <v>0</v>
      </c>
      <c r="B44" s="83" t="s">
        <v>129</v>
      </c>
      <c r="C44" s="92"/>
      <c r="D44" s="67">
        <v>6</v>
      </c>
      <c r="E44" s="66"/>
      <c r="F44" s="66" t="s">
        <v>109</v>
      </c>
      <c r="G44" s="66" t="s">
        <v>109</v>
      </c>
      <c r="H44" s="66" t="s">
        <v>32</v>
      </c>
      <c r="I44" s="66"/>
      <c r="J44" s="93"/>
      <c r="K44" s="66"/>
      <c r="L44" s="66"/>
      <c r="M44" s="123"/>
      <c r="N44" s="123"/>
      <c r="O44" s="104"/>
      <c r="P44" s="104"/>
      <c r="Q44" s="104"/>
      <c r="R44" s="105"/>
    </row>
    <row r="45" spans="1:18" s="20" customFormat="1" x14ac:dyDescent="0.25">
      <c r="A45" s="70" t="s">
        <v>26</v>
      </c>
      <c r="B45" s="1" t="s">
        <v>130</v>
      </c>
      <c r="C45" s="1"/>
      <c r="D45" s="60"/>
      <c r="E45" s="1"/>
      <c r="F45" s="1" t="s">
        <v>109</v>
      </c>
      <c r="G45" s="1" t="s">
        <v>109</v>
      </c>
      <c r="H45" s="1" t="s">
        <v>32</v>
      </c>
      <c r="I45" s="1"/>
      <c r="J45" s="2">
        <v>1</v>
      </c>
      <c r="K45" s="1" t="s">
        <v>10</v>
      </c>
      <c r="L45" s="1"/>
      <c r="M45" s="124" t="s">
        <v>10</v>
      </c>
      <c r="N45" s="124"/>
      <c r="O45" s="102"/>
      <c r="P45" s="102"/>
      <c r="Q45" s="102"/>
      <c r="R45" s="106"/>
    </row>
    <row r="46" spans="1:18" s="20" customFormat="1" ht="45.75" thickBot="1" x14ac:dyDescent="0.3">
      <c r="A46" s="71" t="s">
        <v>26</v>
      </c>
      <c r="B46" s="72" t="s">
        <v>131</v>
      </c>
      <c r="C46" s="72"/>
      <c r="D46" s="73"/>
      <c r="E46" s="72"/>
      <c r="F46" s="72" t="s">
        <v>109</v>
      </c>
      <c r="G46" s="72" t="s">
        <v>109</v>
      </c>
      <c r="H46" s="72" t="s">
        <v>32</v>
      </c>
      <c r="I46" s="72"/>
      <c r="J46" s="74">
        <v>1</v>
      </c>
      <c r="K46" s="72" t="s">
        <v>11</v>
      </c>
      <c r="L46" s="72"/>
      <c r="M46" s="125"/>
      <c r="N46" s="125"/>
      <c r="O46" s="346" t="s">
        <v>418</v>
      </c>
      <c r="P46" s="347"/>
      <c r="Q46" s="107"/>
      <c r="R46" s="259" t="s">
        <v>420</v>
      </c>
    </row>
    <row r="47" spans="1:18" s="20" customFormat="1" x14ac:dyDescent="0.25">
      <c r="A47" s="64" t="s">
        <v>0</v>
      </c>
      <c r="B47" s="66" t="s">
        <v>132</v>
      </c>
      <c r="C47" s="66"/>
      <c r="D47" s="67">
        <v>6</v>
      </c>
      <c r="E47" s="66"/>
      <c r="F47" s="66" t="s">
        <v>109</v>
      </c>
      <c r="G47" s="66" t="s">
        <v>109</v>
      </c>
      <c r="H47" s="66" t="s">
        <v>32</v>
      </c>
      <c r="I47" s="66"/>
      <c r="J47" s="69"/>
      <c r="K47" s="66"/>
      <c r="L47" s="66"/>
      <c r="M47" s="123"/>
      <c r="N47" s="123"/>
      <c r="O47" s="112"/>
      <c r="P47" s="112"/>
      <c r="Q47" s="112"/>
      <c r="R47" s="113"/>
    </row>
    <row r="48" spans="1:18" s="20" customFormat="1" ht="45.75" thickBot="1" x14ac:dyDescent="0.3">
      <c r="A48" s="70" t="s">
        <v>26</v>
      </c>
      <c r="B48" s="1" t="s">
        <v>133</v>
      </c>
      <c r="C48" s="1"/>
      <c r="D48" s="60"/>
      <c r="E48" s="1"/>
      <c r="F48" s="1" t="s">
        <v>109</v>
      </c>
      <c r="G48" s="1" t="s">
        <v>109</v>
      </c>
      <c r="H48" s="1" t="s">
        <v>32</v>
      </c>
      <c r="I48" s="1"/>
      <c r="J48" s="2">
        <v>1</v>
      </c>
      <c r="K48" s="1" t="s">
        <v>11</v>
      </c>
      <c r="L48" s="1"/>
      <c r="M48" s="124"/>
      <c r="N48" s="124"/>
      <c r="O48" s="99" t="s">
        <v>419</v>
      </c>
      <c r="Q48" s="99"/>
      <c r="R48" s="259" t="s">
        <v>420</v>
      </c>
    </row>
    <row r="49" spans="1:18" s="20" customFormat="1" ht="15.75" thickBot="1" x14ac:dyDescent="0.3">
      <c r="A49" s="71" t="s">
        <v>26</v>
      </c>
      <c r="B49" s="72" t="s">
        <v>134</v>
      </c>
      <c r="C49" s="72"/>
      <c r="D49" s="73"/>
      <c r="E49" s="72"/>
      <c r="F49" s="72" t="s">
        <v>109</v>
      </c>
      <c r="G49" s="72" t="s">
        <v>109</v>
      </c>
      <c r="H49" s="72" t="s">
        <v>32</v>
      </c>
      <c r="I49" s="72"/>
      <c r="J49" s="74">
        <v>1</v>
      </c>
      <c r="K49" s="72" t="s">
        <v>11</v>
      </c>
      <c r="L49" s="72"/>
      <c r="M49" s="125" t="s">
        <v>11</v>
      </c>
      <c r="N49" s="125"/>
      <c r="O49" s="115"/>
      <c r="P49" s="115"/>
      <c r="Q49" s="115"/>
      <c r="R49" s="116"/>
    </row>
    <row r="50" spans="1:18" ht="16.5" thickBot="1" x14ac:dyDescent="0.3">
      <c r="A50" s="79"/>
      <c r="B50" s="80" t="s">
        <v>135</v>
      </c>
      <c r="C50" s="81"/>
      <c r="D50" s="81"/>
      <c r="E50" s="81"/>
      <c r="F50" s="81"/>
      <c r="G50" s="81"/>
      <c r="H50" s="81"/>
      <c r="I50" s="81"/>
      <c r="J50" s="81"/>
      <c r="K50" s="81"/>
      <c r="L50" s="81"/>
      <c r="M50" s="122"/>
      <c r="N50" s="122"/>
      <c r="O50" s="119"/>
      <c r="P50" s="119"/>
      <c r="Q50" s="119"/>
      <c r="R50" s="139"/>
    </row>
    <row r="51" spans="1:18" ht="18.75" customHeight="1" thickBot="1" x14ac:dyDescent="0.3">
      <c r="A51" s="84" t="s">
        <v>0</v>
      </c>
      <c r="B51" s="86" t="s">
        <v>136</v>
      </c>
      <c r="C51" s="86" t="s">
        <v>365</v>
      </c>
      <c r="D51" s="87">
        <v>6</v>
      </c>
      <c r="E51" s="86"/>
      <c r="F51" s="86" t="s">
        <v>109</v>
      </c>
      <c r="G51" s="86"/>
      <c r="H51" s="86" t="s">
        <v>32</v>
      </c>
      <c r="I51" s="86"/>
      <c r="J51" s="88">
        <v>2</v>
      </c>
      <c r="K51" s="86" t="s">
        <v>10</v>
      </c>
      <c r="L51" s="86" t="s">
        <v>325</v>
      </c>
      <c r="M51" s="122"/>
      <c r="N51" s="122"/>
      <c r="O51" s="117" t="s">
        <v>352</v>
      </c>
      <c r="P51" s="117" t="s">
        <v>352</v>
      </c>
      <c r="Q51" s="231" t="s">
        <v>325</v>
      </c>
      <c r="R51" s="232" t="s">
        <v>409</v>
      </c>
    </row>
    <row r="52" spans="1:18" ht="20.25" customHeight="1" thickBot="1" x14ac:dyDescent="0.3">
      <c r="A52" s="84" t="s">
        <v>0</v>
      </c>
      <c r="B52" s="86" t="s">
        <v>241</v>
      </c>
      <c r="C52" s="86" t="s">
        <v>398</v>
      </c>
      <c r="D52" s="87"/>
      <c r="E52" s="86"/>
      <c r="F52" s="86" t="s">
        <v>109</v>
      </c>
      <c r="G52" s="86"/>
      <c r="H52" s="86" t="s">
        <v>32</v>
      </c>
      <c r="I52" s="86"/>
      <c r="J52" s="88">
        <v>3</v>
      </c>
      <c r="K52" s="86" t="s">
        <v>10</v>
      </c>
      <c r="L52" s="86" t="s">
        <v>325</v>
      </c>
      <c r="M52" s="122"/>
      <c r="N52" s="122"/>
      <c r="O52" s="117" t="s">
        <v>352</v>
      </c>
      <c r="P52" s="117" t="s">
        <v>352</v>
      </c>
      <c r="Q52" s="231" t="s">
        <v>325</v>
      </c>
      <c r="R52" s="232" t="s">
        <v>409</v>
      </c>
    </row>
    <row r="53" spans="1:18" ht="45.75" thickBot="1" x14ac:dyDescent="0.3">
      <c r="A53" s="84" t="s">
        <v>0</v>
      </c>
      <c r="B53" s="85" t="s">
        <v>137</v>
      </c>
      <c r="C53" s="86" t="s">
        <v>401</v>
      </c>
      <c r="D53" s="87">
        <v>6</v>
      </c>
      <c r="E53" s="86"/>
      <c r="F53" s="86" t="s">
        <v>109</v>
      </c>
      <c r="G53" s="86"/>
      <c r="H53" s="86" t="s">
        <v>32</v>
      </c>
      <c r="I53" s="86"/>
      <c r="J53" s="88">
        <v>4</v>
      </c>
      <c r="K53" s="86" t="s">
        <v>10</v>
      </c>
      <c r="L53" s="86" t="s">
        <v>325</v>
      </c>
      <c r="M53" s="122"/>
      <c r="N53" s="122"/>
      <c r="O53" s="117" t="s">
        <v>352</v>
      </c>
      <c r="P53" s="117" t="s">
        <v>352</v>
      </c>
      <c r="Q53" s="231" t="s">
        <v>325</v>
      </c>
      <c r="R53" s="232" t="s">
        <v>409</v>
      </c>
    </row>
    <row r="54" spans="1:18" ht="45.75" thickBot="1" x14ac:dyDescent="0.3">
      <c r="A54" s="84" t="s">
        <v>0</v>
      </c>
      <c r="B54" s="86" t="s">
        <v>138</v>
      </c>
      <c r="C54" s="86" t="s">
        <v>403</v>
      </c>
      <c r="D54" s="87">
        <v>6</v>
      </c>
      <c r="E54" s="86"/>
      <c r="F54" s="86" t="s">
        <v>109</v>
      </c>
      <c r="G54" s="86"/>
      <c r="H54" s="86" t="s">
        <v>32</v>
      </c>
      <c r="I54" s="86"/>
      <c r="J54" s="88">
        <v>3</v>
      </c>
      <c r="K54" s="86" t="s">
        <v>11</v>
      </c>
      <c r="L54" s="86" t="s">
        <v>410</v>
      </c>
      <c r="M54" s="122"/>
      <c r="N54" s="122"/>
      <c r="O54" s="117" t="s">
        <v>352</v>
      </c>
      <c r="P54" s="117" t="s">
        <v>352</v>
      </c>
      <c r="Q54" s="117" t="s">
        <v>325</v>
      </c>
      <c r="R54" s="232" t="s">
        <v>409</v>
      </c>
    </row>
    <row r="55" spans="1:18" ht="45.75" thickBot="1" x14ac:dyDescent="0.3">
      <c r="A55" s="84" t="s">
        <v>0</v>
      </c>
      <c r="B55" s="85" t="s">
        <v>139</v>
      </c>
      <c r="C55" s="86" t="s">
        <v>402</v>
      </c>
      <c r="D55" s="87">
        <v>6</v>
      </c>
      <c r="E55" s="86"/>
      <c r="F55" s="86" t="s">
        <v>109</v>
      </c>
      <c r="G55" s="86"/>
      <c r="H55" s="86" t="s">
        <v>32</v>
      </c>
      <c r="I55" s="86"/>
      <c r="J55" s="88">
        <v>2</v>
      </c>
      <c r="K55" s="86" t="s">
        <v>10</v>
      </c>
      <c r="L55" s="86" t="s">
        <v>325</v>
      </c>
      <c r="M55" s="122"/>
      <c r="N55" s="122"/>
      <c r="O55" s="117" t="s">
        <v>352</v>
      </c>
      <c r="P55" s="117" t="s">
        <v>352</v>
      </c>
      <c r="Q55" s="231" t="s">
        <v>325</v>
      </c>
      <c r="R55" s="232" t="s">
        <v>409</v>
      </c>
    </row>
    <row r="56" spans="1:18" ht="16.5" thickBot="1" x14ac:dyDescent="0.3">
      <c r="A56" s="79"/>
      <c r="B56" s="80" t="s">
        <v>140</v>
      </c>
      <c r="C56" s="81"/>
      <c r="D56" s="81"/>
      <c r="E56" s="81"/>
      <c r="F56" s="81"/>
      <c r="G56" s="81"/>
      <c r="H56" s="81"/>
      <c r="I56" s="81"/>
      <c r="J56" s="81"/>
      <c r="K56" s="81"/>
      <c r="L56" s="81"/>
      <c r="M56" s="122"/>
      <c r="N56" s="122"/>
      <c r="O56" s="119"/>
      <c r="P56" s="119"/>
      <c r="Q56" s="119"/>
      <c r="R56" s="145"/>
    </row>
    <row r="57" spans="1:18" x14ac:dyDescent="0.25">
      <c r="A57" s="64" t="s">
        <v>0</v>
      </c>
      <c r="B57" s="66" t="s">
        <v>148</v>
      </c>
      <c r="C57" s="66"/>
      <c r="D57" s="95">
        <v>0</v>
      </c>
      <c r="E57" s="66"/>
      <c r="F57" s="66" t="s">
        <v>109</v>
      </c>
      <c r="G57" s="66" t="s">
        <v>109</v>
      </c>
      <c r="H57" s="66" t="s">
        <v>31</v>
      </c>
      <c r="I57" s="66"/>
      <c r="J57" s="69"/>
      <c r="K57" s="66" t="s">
        <v>10</v>
      </c>
      <c r="L57" s="66"/>
      <c r="M57" s="123"/>
      <c r="N57" s="123"/>
      <c r="O57" s="112"/>
      <c r="P57" s="112"/>
      <c r="Q57" s="112"/>
      <c r="R57" s="113"/>
    </row>
    <row r="58" spans="1:18" ht="15.75" thickBot="1" x14ac:dyDescent="0.3">
      <c r="A58" s="71" t="s">
        <v>26</v>
      </c>
      <c r="B58" s="72" t="s">
        <v>149</v>
      </c>
      <c r="C58" s="72"/>
      <c r="D58" s="94">
        <v>0</v>
      </c>
      <c r="E58" s="72"/>
      <c r="F58" s="72" t="s">
        <v>109</v>
      </c>
      <c r="G58" s="72" t="s">
        <v>109</v>
      </c>
      <c r="H58" s="72" t="s">
        <v>31</v>
      </c>
      <c r="I58" s="72"/>
      <c r="J58" s="74"/>
      <c r="K58" s="72" t="s">
        <v>10</v>
      </c>
      <c r="L58" s="72" t="s">
        <v>343</v>
      </c>
      <c r="M58" s="125"/>
      <c r="N58" s="125"/>
      <c r="O58" s="115"/>
      <c r="P58" s="115"/>
      <c r="Q58" s="115"/>
      <c r="R58" s="116"/>
    </row>
    <row r="59" spans="1:18" ht="150.75" thickBot="1" x14ac:dyDescent="0.3">
      <c r="A59" s="84" t="s">
        <v>0</v>
      </c>
      <c r="B59" s="86" t="s">
        <v>150</v>
      </c>
      <c r="C59" s="86"/>
      <c r="D59" s="87">
        <v>0</v>
      </c>
      <c r="E59" s="86"/>
      <c r="F59" s="86" t="s">
        <v>109</v>
      </c>
      <c r="G59" s="86" t="s">
        <v>109</v>
      </c>
      <c r="H59" s="86" t="s">
        <v>32</v>
      </c>
      <c r="I59" s="86"/>
      <c r="J59" s="88">
        <v>2</v>
      </c>
      <c r="K59" s="86" t="s">
        <v>10</v>
      </c>
      <c r="L59" s="86" t="s">
        <v>325</v>
      </c>
      <c r="M59" s="122"/>
      <c r="N59" s="122"/>
      <c r="O59" s="117" t="s">
        <v>352</v>
      </c>
      <c r="P59" s="117"/>
      <c r="Q59" s="117" t="s">
        <v>325</v>
      </c>
      <c r="R59" s="167" t="s">
        <v>422</v>
      </c>
    </row>
    <row r="60" spans="1:18" ht="15.75" thickBot="1" x14ac:dyDescent="0.3">
      <c r="A60" s="84" t="s">
        <v>0</v>
      </c>
      <c r="B60" s="86" t="s">
        <v>151</v>
      </c>
      <c r="C60" s="86"/>
      <c r="D60" s="87">
        <v>0</v>
      </c>
      <c r="E60" s="86"/>
      <c r="F60" s="86" t="s">
        <v>109</v>
      </c>
      <c r="G60" s="86" t="s">
        <v>109</v>
      </c>
      <c r="H60" s="86" t="s">
        <v>32</v>
      </c>
      <c r="I60" s="86"/>
      <c r="J60" s="88">
        <v>2</v>
      </c>
      <c r="K60" s="86"/>
      <c r="L60" s="86"/>
      <c r="M60" s="122"/>
      <c r="N60" s="122"/>
      <c r="O60" s="117"/>
      <c r="P60" s="117"/>
      <c r="Q60" s="117"/>
      <c r="R60" s="118"/>
    </row>
    <row r="61" spans="1:18" ht="150.75" thickBot="1" x14ac:dyDescent="0.3">
      <c r="A61" s="84" t="s">
        <v>0</v>
      </c>
      <c r="B61" s="86" t="s">
        <v>242</v>
      </c>
      <c r="C61" s="86"/>
      <c r="D61" s="87">
        <v>6</v>
      </c>
      <c r="E61" s="86"/>
      <c r="F61" s="86" t="s">
        <v>109</v>
      </c>
      <c r="G61" s="86" t="s">
        <v>109</v>
      </c>
      <c r="H61" s="86" t="s">
        <v>32</v>
      </c>
      <c r="I61" s="86"/>
      <c r="J61" s="88">
        <v>2</v>
      </c>
      <c r="K61" s="86" t="s">
        <v>10</v>
      </c>
      <c r="L61" s="86" t="s">
        <v>325</v>
      </c>
      <c r="M61" s="122"/>
      <c r="N61" s="122"/>
      <c r="O61" s="117" t="s">
        <v>324</v>
      </c>
      <c r="P61" s="117"/>
      <c r="Q61" s="117" t="s">
        <v>325</v>
      </c>
      <c r="R61" s="167" t="s">
        <v>422</v>
      </c>
    </row>
    <row r="62" spans="1:18" ht="150.75" thickBot="1" x14ac:dyDescent="0.3">
      <c r="A62" s="84" t="s">
        <v>0</v>
      </c>
      <c r="B62" s="86" t="s">
        <v>141</v>
      </c>
      <c r="C62" s="86"/>
      <c r="D62" s="87">
        <v>6</v>
      </c>
      <c r="E62" s="86"/>
      <c r="F62" s="86" t="s">
        <v>109</v>
      </c>
      <c r="G62" s="86" t="s">
        <v>109</v>
      </c>
      <c r="H62" s="86" t="s">
        <v>32</v>
      </c>
      <c r="I62" s="86"/>
      <c r="J62" s="88">
        <v>2</v>
      </c>
      <c r="K62" s="86" t="s">
        <v>10</v>
      </c>
      <c r="L62" s="86" t="s">
        <v>325</v>
      </c>
      <c r="M62" s="122"/>
      <c r="N62" s="122"/>
      <c r="O62" s="117" t="s">
        <v>324</v>
      </c>
      <c r="P62" s="117"/>
      <c r="Q62" s="117"/>
      <c r="R62" s="167" t="s">
        <v>344</v>
      </c>
    </row>
    <row r="63" spans="1:18" ht="150.75" thickBot="1" x14ac:dyDescent="0.3">
      <c r="A63" s="84" t="s">
        <v>0</v>
      </c>
      <c r="B63" s="85" t="s">
        <v>142</v>
      </c>
      <c r="C63" s="86"/>
      <c r="D63" s="87">
        <v>6</v>
      </c>
      <c r="E63" s="86"/>
      <c r="F63" s="86" t="s">
        <v>109</v>
      </c>
      <c r="G63" s="86" t="s">
        <v>109</v>
      </c>
      <c r="H63" s="86" t="s">
        <v>32</v>
      </c>
      <c r="I63" s="86"/>
      <c r="J63" s="88">
        <v>2</v>
      </c>
      <c r="K63" s="86" t="s">
        <v>10</v>
      </c>
      <c r="L63" s="86" t="s">
        <v>325</v>
      </c>
      <c r="M63" s="122"/>
      <c r="N63" s="122"/>
      <c r="O63" s="117" t="s">
        <v>324</v>
      </c>
      <c r="P63" s="117"/>
      <c r="Q63" s="117" t="s">
        <v>325</v>
      </c>
      <c r="R63" s="167" t="s">
        <v>422</v>
      </c>
    </row>
    <row r="64" spans="1:18" ht="150.75" thickBot="1" x14ac:dyDescent="0.3">
      <c r="A64" s="84" t="s">
        <v>0</v>
      </c>
      <c r="B64" s="86" t="s">
        <v>143</v>
      </c>
      <c r="C64" s="86"/>
      <c r="D64" s="87">
        <v>6</v>
      </c>
      <c r="E64" s="86"/>
      <c r="F64" s="86" t="s">
        <v>109</v>
      </c>
      <c r="G64" s="86" t="s">
        <v>109</v>
      </c>
      <c r="H64" s="86" t="s">
        <v>32</v>
      </c>
      <c r="I64" s="86"/>
      <c r="J64" s="88">
        <v>2</v>
      </c>
      <c r="K64" s="86" t="s">
        <v>10</v>
      </c>
      <c r="L64" s="86" t="s">
        <v>325</v>
      </c>
      <c r="M64" s="122"/>
      <c r="N64" s="122"/>
      <c r="O64" s="117" t="s">
        <v>324</v>
      </c>
      <c r="P64" s="117"/>
      <c r="Q64" s="117" t="s">
        <v>325</v>
      </c>
      <c r="R64" s="167" t="s">
        <v>422</v>
      </c>
    </row>
    <row r="65" spans="1:18" ht="150.75" thickBot="1" x14ac:dyDescent="0.3">
      <c r="A65" s="84" t="s">
        <v>0</v>
      </c>
      <c r="B65" s="86" t="s">
        <v>144</v>
      </c>
      <c r="C65" s="86"/>
      <c r="D65" s="87">
        <v>6</v>
      </c>
      <c r="E65" s="86"/>
      <c r="F65" s="86" t="s">
        <v>109</v>
      </c>
      <c r="G65" s="86" t="s">
        <v>109</v>
      </c>
      <c r="H65" s="86" t="s">
        <v>32</v>
      </c>
      <c r="I65" s="86"/>
      <c r="J65" s="88">
        <v>2</v>
      </c>
      <c r="K65" s="86" t="s">
        <v>10</v>
      </c>
      <c r="L65" s="86" t="s">
        <v>325</v>
      </c>
      <c r="M65" s="122"/>
      <c r="N65" s="122"/>
      <c r="O65" s="117" t="s">
        <v>324</v>
      </c>
      <c r="P65" s="117"/>
      <c r="Q65" s="117" t="s">
        <v>325</v>
      </c>
      <c r="R65" s="167" t="s">
        <v>422</v>
      </c>
    </row>
    <row r="66" spans="1:18" ht="150.75" thickBot="1" x14ac:dyDescent="0.3">
      <c r="A66" s="84" t="s">
        <v>0</v>
      </c>
      <c r="B66" s="86" t="s">
        <v>145</v>
      </c>
      <c r="C66" s="86"/>
      <c r="D66" s="87">
        <v>6</v>
      </c>
      <c r="E66" s="86"/>
      <c r="F66" s="86" t="s">
        <v>109</v>
      </c>
      <c r="G66" s="86" t="s">
        <v>109</v>
      </c>
      <c r="H66" s="86" t="s">
        <v>32</v>
      </c>
      <c r="I66" s="86"/>
      <c r="J66" s="88">
        <v>2</v>
      </c>
      <c r="K66" s="86" t="s">
        <v>10</v>
      </c>
      <c r="L66" s="86" t="s">
        <v>325</v>
      </c>
      <c r="M66" s="122"/>
      <c r="N66" s="122"/>
      <c r="O66" s="117" t="s">
        <v>324</v>
      </c>
      <c r="P66" s="117"/>
      <c r="Q66" s="117" t="s">
        <v>325</v>
      </c>
      <c r="R66" s="167" t="s">
        <v>422</v>
      </c>
    </row>
    <row r="67" spans="1:18" ht="150.75" thickBot="1" x14ac:dyDescent="0.3">
      <c r="A67" s="84" t="s">
        <v>0</v>
      </c>
      <c r="B67" s="85" t="s">
        <v>146</v>
      </c>
      <c r="C67" s="86"/>
      <c r="D67" s="87">
        <v>6</v>
      </c>
      <c r="E67" s="86"/>
      <c r="F67" s="86" t="s">
        <v>109</v>
      </c>
      <c r="G67" s="86" t="s">
        <v>109</v>
      </c>
      <c r="H67" s="86" t="s">
        <v>32</v>
      </c>
      <c r="I67" s="86"/>
      <c r="J67" s="88">
        <v>2</v>
      </c>
      <c r="K67" s="86" t="s">
        <v>10</v>
      </c>
      <c r="L67" s="86" t="s">
        <v>325</v>
      </c>
      <c r="M67" s="122"/>
      <c r="N67" s="122"/>
      <c r="O67" s="117" t="s">
        <v>324</v>
      </c>
      <c r="P67" s="117"/>
      <c r="Q67" s="117" t="s">
        <v>325</v>
      </c>
      <c r="R67" s="167" t="s">
        <v>344</v>
      </c>
    </row>
    <row r="68" spans="1:18" ht="150.75" thickBot="1" x14ac:dyDescent="0.3">
      <c r="A68" s="84" t="s">
        <v>0</v>
      </c>
      <c r="B68" s="85" t="s">
        <v>147</v>
      </c>
      <c r="C68" s="86"/>
      <c r="D68" s="87">
        <v>6</v>
      </c>
      <c r="E68" s="86"/>
      <c r="F68" s="86" t="s">
        <v>109</v>
      </c>
      <c r="G68" s="86" t="s">
        <v>109</v>
      </c>
      <c r="H68" s="86" t="s">
        <v>32</v>
      </c>
      <c r="I68" s="86"/>
      <c r="J68" s="88">
        <v>2</v>
      </c>
      <c r="K68" s="86" t="s">
        <v>10</v>
      </c>
      <c r="L68" s="86" t="s">
        <v>325</v>
      </c>
      <c r="M68" s="122"/>
      <c r="N68" s="122"/>
      <c r="O68" s="117" t="s">
        <v>324</v>
      </c>
      <c r="P68" s="117"/>
      <c r="Q68" s="117" t="s">
        <v>325</v>
      </c>
      <c r="R68" s="167" t="s">
        <v>422</v>
      </c>
    </row>
    <row r="69" spans="1:18" ht="16.5" thickBot="1" x14ac:dyDescent="0.3">
      <c r="A69" s="79"/>
      <c r="B69" s="80" t="s">
        <v>152</v>
      </c>
      <c r="C69" s="81"/>
      <c r="D69" s="81"/>
      <c r="E69" s="81"/>
      <c r="F69" s="81"/>
      <c r="G69" s="81"/>
      <c r="H69" s="81"/>
      <c r="I69" s="81"/>
      <c r="J69" s="81"/>
      <c r="K69" s="81"/>
      <c r="L69" s="81"/>
      <c r="M69" s="122"/>
      <c r="N69" s="122"/>
      <c r="O69" s="119"/>
      <c r="P69" s="119"/>
      <c r="Q69" s="119"/>
      <c r="R69" s="120"/>
    </row>
    <row r="70" spans="1:18" ht="15.75" thickBot="1" x14ac:dyDescent="0.3">
      <c r="A70" s="64" t="s">
        <v>0</v>
      </c>
      <c r="B70" s="66" t="s">
        <v>153</v>
      </c>
      <c r="C70" s="66"/>
      <c r="D70" s="67">
        <v>6</v>
      </c>
      <c r="E70" s="66"/>
      <c r="F70" s="66" t="s">
        <v>109</v>
      </c>
      <c r="G70" s="66" t="s">
        <v>109</v>
      </c>
      <c r="H70" s="66" t="s">
        <v>32</v>
      </c>
      <c r="I70" s="66"/>
      <c r="J70" s="69"/>
      <c r="K70" s="66" t="s">
        <v>10</v>
      </c>
      <c r="L70" s="66" t="s">
        <v>325</v>
      </c>
      <c r="M70" s="123"/>
      <c r="N70" s="123"/>
      <c r="O70" s="112" t="s">
        <v>352</v>
      </c>
      <c r="P70" s="112"/>
      <c r="Q70" s="112" t="s">
        <v>325</v>
      </c>
      <c r="R70" s="113" t="s">
        <v>409</v>
      </c>
    </row>
    <row r="71" spans="1:18" ht="15.75" thickBot="1" x14ac:dyDescent="0.3">
      <c r="A71" s="70" t="s">
        <v>26</v>
      </c>
      <c r="B71" s="1" t="s">
        <v>157</v>
      </c>
      <c r="C71" s="1"/>
      <c r="D71" s="60"/>
      <c r="E71" s="1"/>
      <c r="F71" s="1" t="s">
        <v>109</v>
      </c>
      <c r="G71" s="1" t="s">
        <v>109</v>
      </c>
      <c r="H71" s="66" t="s">
        <v>32</v>
      </c>
      <c r="I71" s="1"/>
      <c r="J71" s="2">
        <v>2</v>
      </c>
      <c r="K71" s="1" t="s">
        <v>10</v>
      </c>
      <c r="L71" s="1" t="s">
        <v>325</v>
      </c>
      <c r="M71" s="124"/>
      <c r="N71" s="124"/>
      <c r="O71" s="99" t="s">
        <v>352</v>
      </c>
      <c r="P71" s="99"/>
      <c r="Q71" s="99" t="s">
        <v>325</v>
      </c>
      <c r="R71" s="114" t="s">
        <v>409</v>
      </c>
    </row>
    <row r="72" spans="1:18" ht="15.75" thickBot="1" x14ac:dyDescent="0.3">
      <c r="A72" s="70" t="s">
        <v>26</v>
      </c>
      <c r="B72" s="1" t="s">
        <v>154</v>
      </c>
      <c r="C72" s="1"/>
      <c r="D72" s="60"/>
      <c r="E72" s="1"/>
      <c r="F72" s="1" t="s">
        <v>109</v>
      </c>
      <c r="G72" s="1" t="s">
        <v>109</v>
      </c>
      <c r="H72" s="66" t="s">
        <v>32</v>
      </c>
      <c r="I72" s="1"/>
      <c r="J72" s="2">
        <v>2</v>
      </c>
      <c r="K72" s="1" t="s">
        <v>10</v>
      </c>
      <c r="L72" s="1" t="s">
        <v>325</v>
      </c>
      <c r="M72" s="124"/>
      <c r="N72" s="124"/>
      <c r="O72" s="99" t="s">
        <v>352</v>
      </c>
      <c r="P72" s="99"/>
      <c r="Q72" s="99" t="s">
        <v>325</v>
      </c>
      <c r="R72" s="114" t="s">
        <v>409</v>
      </c>
    </row>
    <row r="73" spans="1:18" ht="15.75" thickBot="1" x14ac:dyDescent="0.3">
      <c r="A73" s="71" t="s">
        <v>26</v>
      </c>
      <c r="B73" s="72" t="s">
        <v>155</v>
      </c>
      <c r="C73" s="72"/>
      <c r="D73" s="73"/>
      <c r="E73" s="72"/>
      <c r="F73" s="72" t="s">
        <v>109</v>
      </c>
      <c r="G73" s="72" t="s">
        <v>109</v>
      </c>
      <c r="H73" s="66" t="s">
        <v>32</v>
      </c>
      <c r="I73" s="72"/>
      <c r="J73" s="74">
        <v>2</v>
      </c>
      <c r="K73" s="72" t="s">
        <v>10</v>
      </c>
      <c r="L73" s="72" t="s">
        <v>325</v>
      </c>
      <c r="M73" s="125"/>
      <c r="N73" s="125"/>
      <c r="O73" s="115" t="s">
        <v>352</v>
      </c>
      <c r="P73" s="115"/>
      <c r="Q73" s="115" t="s">
        <v>325</v>
      </c>
      <c r="R73" s="116" t="s">
        <v>409</v>
      </c>
    </row>
    <row r="74" spans="1:18" ht="15.75" thickBot="1" x14ac:dyDescent="0.3">
      <c r="A74" s="64" t="s">
        <v>0</v>
      </c>
      <c r="B74" s="66" t="s">
        <v>156</v>
      </c>
      <c r="C74" s="66"/>
      <c r="D74" s="67">
        <v>6</v>
      </c>
      <c r="E74" s="66"/>
      <c r="F74" s="66" t="s">
        <v>109</v>
      </c>
      <c r="G74" s="66" t="s">
        <v>109</v>
      </c>
      <c r="H74" s="66" t="s">
        <v>32</v>
      </c>
      <c r="I74" s="66"/>
      <c r="J74" s="69"/>
      <c r="K74" s="66" t="s">
        <v>10</v>
      </c>
      <c r="L74" s="66" t="s">
        <v>325</v>
      </c>
      <c r="M74" s="123"/>
      <c r="N74" s="123"/>
      <c r="O74" s="112" t="s">
        <v>352</v>
      </c>
      <c r="P74" s="112"/>
      <c r="Q74" s="112" t="s">
        <v>325</v>
      </c>
      <c r="R74" s="113" t="s">
        <v>409</v>
      </c>
    </row>
    <row r="75" spans="1:18" ht="15.75" thickBot="1" x14ac:dyDescent="0.3">
      <c r="A75" s="70" t="s">
        <v>26</v>
      </c>
      <c r="B75" s="1" t="s">
        <v>218</v>
      </c>
      <c r="C75" s="1"/>
      <c r="D75" s="60"/>
      <c r="E75" s="1"/>
      <c r="F75" s="1" t="s">
        <v>109</v>
      </c>
      <c r="G75" s="1" t="s">
        <v>109</v>
      </c>
      <c r="H75" s="66" t="s">
        <v>32</v>
      </c>
      <c r="I75" s="1"/>
      <c r="J75" s="2">
        <v>2</v>
      </c>
      <c r="K75" s="1" t="s">
        <v>10</v>
      </c>
      <c r="L75" s="1" t="s">
        <v>325</v>
      </c>
      <c r="M75" s="124"/>
      <c r="N75" s="124"/>
      <c r="O75" s="99" t="s">
        <v>352</v>
      </c>
      <c r="P75" s="99"/>
      <c r="Q75" s="99" t="s">
        <v>325</v>
      </c>
      <c r="R75" s="114" t="s">
        <v>409</v>
      </c>
    </row>
    <row r="76" spans="1:18" ht="15.75" thickBot="1" x14ac:dyDescent="0.3">
      <c r="A76" s="70" t="s">
        <v>26</v>
      </c>
      <c r="B76" s="1" t="s">
        <v>158</v>
      </c>
      <c r="C76" s="1"/>
      <c r="D76" s="60"/>
      <c r="E76" s="1"/>
      <c r="F76" s="1" t="s">
        <v>109</v>
      </c>
      <c r="G76" s="1" t="s">
        <v>109</v>
      </c>
      <c r="H76" s="66" t="s">
        <v>32</v>
      </c>
      <c r="I76" s="1"/>
      <c r="J76" s="2">
        <v>2</v>
      </c>
      <c r="K76" s="1" t="s">
        <v>10</v>
      </c>
      <c r="L76" s="1" t="s">
        <v>325</v>
      </c>
      <c r="M76" s="124"/>
      <c r="N76" s="124"/>
      <c r="O76" s="99" t="s">
        <v>352</v>
      </c>
      <c r="P76" s="99"/>
      <c r="Q76" s="99" t="s">
        <v>325</v>
      </c>
      <c r="R76" s="114" t="s">
        <v>409</v>
      </c>
    </row>
    <row r="77" spans="1:18" ht="15.75" thickBot="1" x14ac:dyDescent="0.3">
      <c r="A77" s="71" t="s">
        <v>26</v>
      </c>
      <c r="B77" s="72" t="s">
        <v>159</v>
      </c>
      <c r="C77" s="72"/>
      <c r="D77" s="73"/>
      <c r="E77" s="72"/>
      <c r="F77" s="72" t="s">
        <v>109</v>
      </c>
      <c r="G77" s="72" t="s">
        <v>109</v>
      </c>
      <c r="H77" s="66" t="s">
        <v>32</v>
      </c>
      <c r="I77" s="72"/>
      <c r="J77" s="74">
        <v>2</v>
      </c>
      <c r="K77" s="72" t="s">
        <v>10</v>
      </c>
      <c r="L77" s="72" t="s">
        <v>325</v>
      </c>
      <c r="M77" s="125"/>
      <c r="N77" s="125"/>
      <c r="O77" s="115" t="s">
        <v>352</v>
      </c>
      <c r="P77" s="115"/>
      <c r="Q77" s="115" t="s">
        <v>325</v>
      </c>
      <c r="R77" s="116" t="s">
        <v>409</v>
      </c>
    </row>
    <row r="78" spans="1:18" ht="45.75" thickBot="1" x14ac:dyDescent="0.3">
      <c r="A78" s="84" t="s">
        <v>0</v>
      </c>
      <c r="B78" s="86" t="s">
        <v>160</v>
      </c>
      <c r="C78" s="86"/>
      <c r="D78" s="87">
        <v>6</v>
      </c>
      <c r="E78" s="86"/>
      <c r="F78" s="86" t="s">
        <v>109</v>
      </c>
      <c r="G78" s="86" t="s">
        <v>109</v>
      </c>
      <c r="H78" s="86" t="s">
        <v>32</v>
      </c>
      <c r="I78" s="86"/>
      <c r="J78" s="88">
        <v>4</v>
      </c>
      <c r="K78" s="86" t="s">
        <v>10</v>
      </c>
      <c r="L78" s="86" t="s">
        <v>347</v>
      </c>
      <c r="M78" s="122"/>
      <c r="N78" s="122"/>
      <c r="O78" s="117" t="s">
        <v>352</v>
      </c>
      <c r="Q78" s="117" t="s">
        <v>325</v>
      </c>
      <c r="R78" s="232" t="s">
        <v>409</v>
      </c>
    </row>
    <row r="79" spans="1:18" ht="16.5" thickBot="1" x14ac:dyDescent="0.3">
      <c r="A79" s="79"/>
      <c r="B79" s="80" t="s">
        <v>161</v>
      </c>
      <c r="C79" s="81"/>
      <c r="D79" s="81"/>
      <c r="E79" s="81"/>
      <c r="F79" s="81"/>
      <c r="G79" s="81"/>
      <c r="H79" s="81"/>
      <c r="I79" s="81"/>
      <c r="J79" s="81"/>
      <c r="K79" s="81"/>
      <c r="L79" s="81"/>
      <c r="M79" s="122"/>
      <c r="N79" s="122"/>
      <c r="O79" s="119"/>
      <c r="P79" s="119"/>
      <c r="Q79" s="119"/>
      <c r="R79" s="120"/>
    </row>
    <row r="80" spans="1:18" ht="15.75" thickBot="1" x14ac:dyDescent="0.3">
      <c r="A80" s="84" t="s">
        <v>0</v>
      </c>
      <c r="B80" s="86" t="s">
        <v>162</v>
      </c>
      <c r="C80" s="86" t="s">
        <v>327</v>
      </c>
      <c r="D80" s="87">
        <v>6</v>
      </c>
      <c r="E80" s="86"/>
      <c r="F80" s="86" t="s">
        <v>109</v>
      </c>
      <c r="G80" s="86" t="s">
        <v>109</v>
      </c>
      <c r="H80" s="86" t="s">
        <v>32</v>
      </c>
      <c r="I80" s="86"/>
      <c r="J80" s="88">
        <v>5</v>
      </c>
      <c r="K80" s="86" t="s">
        <v>10</v>
      </c>
      <c r="L80" s="86" t="s">
        <v>325</v>
      </c>
      <c r="M80" s="122"/>
      <c r="N80" s="122"/>
      <c r="O80" s="117"/>
      <c r="P80" s="117" t="s">
        <v>324</v>
      </c>
      <c r="Q80" s="117" t="s">
        <v>325</v>
      </c>
      <c r="R80" s="118" t="s">
        <v>409</v>
      </c>
    </row>
    <row r="81" spans="1:18" ht="15.75" thickBot="1" x14ac:dyDescent="0.3">
      <c r="A81" s="84" t="s">
        <v>0</v>
      </c>
      <c r="B81" s="86" t="s">
        <v>163</v>
      </c>
      <c r="C81" s="86" t="s">
        <v>342</v>
      </c>
      <c r="D81" s="87">
        <v>6</v>
      </c>
      <c r="E81" s="86"/>
      <c r="F81" s="86" t="s">
        <v>109</v>
      </c>
      <c r="G81" s="86" t="s">
        <v>109</v>
      </c>
      <c r="H81" s="86" t="s">
        <v>32</v>
      </c>
      <c r="I81" s="86"/>
      <c r="J81" s="88">
        <v>2</v>
      </c>
      <c r="K81" s="86" t="s">
        <v>10</v>
      </c>
      <c r="L81" s="86" t="s">
        <v>325</v>
      </c>
      <c r="M81" s="122"/>
      <c r="N81" s="122"/>
      <c r="O81" s="117"/>
      <c r="P81" s="117" t="s">
        <v>324</v>
      </c>
      <c r="Q81" s="117" t="s">
        <v>325</v>
      </c>
      <c r="R81" s="118" t="s">
        <v>409</v>
      </c>
    </row>
    <row r="82" spans="1:18" ht="205.5" thickBot="1" x14ac:dyDescent="0.3">
      <c r="A82" s="84" t="s">
        <v>0</v>
      </c>
      <c r="B82" s="86" t="s">
        <v>164</v>
      </c>
      <c r="C82" s="86" t="s">
        <v>328</v>
      </c>
      <c r="D82" s="87">
        <v>6</v>
      </c>
      <c r="E82" s="86"/>
      <c r="F82" s="86" t="s">
        <v>109</v>
      </c>
      <c r="G82" s="86" t="s">
        <v>109</v>
      </c>
      <c r="H82" s="86" t="s">
        <v>32</v>
      </c>
      <c r="I82" s="86"/>
      <c r="J82" s="88">
        <v>2</v>
      </c>
      <c r="K82" s="86" t="s">
        <v>10</v>
      </c>
      <c r="L82" s="86" t="s">
        <v>325</v>
      </c>
      <c r="M82" s="122"/>
      <c r="N82" s="122"/>
      <c r="O82" s="117"/>
      <c r="P82" s="117" t="s">
        <v>324</v>
      </c>
      <c r="Q82" s="117" t="s">
        <v>325</v>
      </c>
      <c r="R82" s="162" t="s">
        <v>423</v>
      </c>
    </row>
    <row r="83" spans="1:18" x14ac:dyDescent="0.25">
      <c r="A83" s="64" t="s">
        <v>0</v>
      </c>
      <c r="B83" s="66" t="s">
        <v>165</v>
      </c>
      <c r="C83" s="66"/>
      <c r="D83" s="67">
        <v>6</v>
      </c>
      <c r="E83" s="66"/>
      <c r="F83" s="66" t="s">
        <v>109</v>
      </c>
      <c r="G83" s="66" t="s">
        <v>109</v>
      </c>
      <c r="H83" s="66"/>
      <c r="I83" s="66"/>
      <c r="J83" s="69"/>
      <c r="K83" s="66"/>
      <c r="L83" s="66"/>
      <c r="M83" s="123"/>
      <c r="N83" s="123"/>
      <c r="O83" s="112"/>
      <c r="P83" s="112"/>
      <c r="Q83" s="112"/>
      <c r="R83" s="113"/>
    </row>
    <row r="84" spans="1:18" ht="78.75" x14ac:dyDescent="0.25">
      <c r="A84" s="70" t="s">
        <v>26</v>
      </c>
      <c r="B84" s="1" t="s">
        <v>166</v>
      </c>
      <c r="C84" s="1" t="s">
        <v>329</v>
      </c>
      <c r="D84" s="60"/>
      <c r="E84" s="133">
        <v>2</v>
      </c>
      <c r="F84" s="1" t="s">
        <v>109</v>
      </c>
      <c r="G84" s="1" t="s">
        <v>109</v>
      </c>
      <c r="H84" s="1" t="s">
        <v>32</v>
      </c>
      <c r="I84" s="1"/>
      <c r="J84" s="2">
        <v>2</v>
      </c>
      <c r="K84" s="1" t="s">
        <v>10</v>
      </c>
      <c r="L84" s="1" t="s">
        <v>325</v>
      </c>
      <c r="M84" s="124"/>
      <c r="N84" s="124"/>
      <c r="O84" s="99"/>
      <c r="P84" s="99" t="s">
        <v>324</v>
      </c>
      <c r="Q84" s="99" t="s">
        <v>325</v>
      </c>
      <c r="R84" s="162" t="s">
        <v>333</v>
      </c>
    </row>
    <row r="85" spans="1:18" ht="256.5" customHeight="1" thickBot="1" x14ac:dyDescent="0.3">
      <c r="A85" s="71" t="s">
        <v>26</v>
      </c>
      <c r="B85" s="72" t="s">
        <v>167</v>
      </c>
      <c r="C85" s="72" t="s">
        <v>330</v>
      </c>
      <c r="D85" s="73"/>
      <c r="E85" s="134">
        <v>1</v>
      </c>
      <c r="F85" s="72" t="s">
        <v>109</v>
      </c>
      <c r="G85" s="72" t="s">
        <v>109</v>
      </c>
      <c r="H85" s="72" t="s">
        <v>32</v>
      </c>
      <c r="I85" s="72"/>
      <c r="J85" s="74">
        <v>2</v>
      </c>
      <c r="K85" s="162" t="s">
        <v>331</v>
      </c>
      <c r="L85" s="72"/>
      <c r="M85" s="125"/>
      <c r="N85" s="125"/>
      <c r="O85" s="115"/>
      <c r="P85" s="115"/>
      <c r="Q85" s="115"/>
      <c r="R85" s="162" t="s">
        <v>332</v>
      </c>
    </row>
    <row r="86" spans="1:18" ht="16.5" thickBot="1" x14ac:dyDescent="0.3">
      <c r="A86" s="79"/>
      <c r="B86" s="80" t="s">
        <v>168</v>
      </c>
      <c r="C86" s="81"/>
      <c r="D86" s="81"/>
      <c r="E86" s="81"/>
      <c r="F86" s="81"/>
      <c r="G86" s="81"/>
      <c r="H86" s="81"/>
      <c r="I86" s="81"/>
      <c r="J86" s="81"/>
      <c r="K86" s="81"/>
      <c r="L86" s="81"/>
      <c r="M86" s="122"/>
      <c r="N86" s="122"/>
      <c r="O86" s="119"/>
      <c r="P86" s="119"/>
      <c r="Q86" s="119"/>
      <c r="R86" s="120"/>
    </row>
    <row r="87" spans="1:18" ht="75.75" thickBot="1" x14ac:dyDescent="0.3">
      <c r="A87" s="84" t="s">
        <v>0</v>
      </c>
      <c r="B87" s="86" t="s">
        <v>169</v>
      </c>
      <c r="C87" s="86" t="s">
        <v>316</v>
      </c>
      <c r="D87" s="87">
        <v>6</v>
      </c>
      <c r="E87" s="86"/>
      <c r="F87" s="86" t="s">
        <v>109</v>
      </c>
      <c r="G87" s="86" t="s">
        <v>109</v>
      </c>
      <c r="H87" s="86" t="s">
        <v>32</v>
      </c>
      <c r="I87" s="86"/>
      <c r="J87" s="159" t="s">
        <v>320</v>
      </c>
      <c r="K87" s="86" t="s">
        <v>10</v>
      </c>
      <c r="L87" s="86" t="s">
        <v>325</v>
      </c>
      <c r="M87" s="122"/>
      <c r="N87" s="122"/>
      <c r="O87" s="117"/>
      <c r="P87" s="160" t="s">
        <v>313</v>
      </c>
      <c r="Q87" s="160" t="s">
        <v>314</v>
      </c>
      <c r="R87" s="161" t="s">
        <v>315</v>
      </c>
    </row>
    <row r="88" spans="1:18" ht="45.75" thickBot="1" x14ac:dyDescent="0.3">
      <c r="A88" s="84" t="s">
        <v>0</v>
      </c>
      <c r="B88" s="86" t="s">
        <v>244</v>
      </c>
      <c r="C88" s="86" t="s">
        <v>317</v>
      </c>
      <c r="D88" s="87">
        <v>6</v>
      </c>
      <c r="E88" s="86"/>
      <c r="F88" s="86" t="s">
        <v>109</v>
      </c>
      <c r="G88" s="86" t="s">
        <v>109</v>
      </c>
      <c r="H88" s="86" t="s">
        <v>32</v>
      </c>
      <c r="I88" s="86"/>
      <c r="J88" s="159" t="s">
        <v>308</v>
      </c>
      <c r="K88" s="86" t="s">
        <v>10</v>
      </c>
      <c r="L88" s="86" t="s">
        <v>325</v>
      </c>
      <c r="M88" s="122"/>
      <c r="N88" s="122"/>
      <c r="O88" s="117"/>
      <c r="P88" s="160" t="s">
        <v>313</v>
      </c>
      <c r="Q88" s="160" t="s">
        <v>314</v>
      </c>
      <c r="R88" s="161" t="s">
        <v>315</v>
      </c>
    </row>
    <row r="89" spans="1:18" ht="60.75" thickBot="1" x14ac:dyDescent="0.3">
      <c r="A89" s="84" t="s">
        <v>0</v>
      </c>
      <c r="B89" s="86" t="s">
        <v>170</v>
      </c>
      <c r="C89" s="86" t="s">
        <v>318</v>
      </c>
      <c r="D89" s="87">
        <v>6</v>
      </c>
      <c r="E89" s="86"/>
      <c r="F89" s="86" t="s">
        <v>109</v>
      </c>
      <c r="G89" s="86" t="s">
        <v>109</v>
      </c>
      <c r="H89" s="86" t="s">
        <v>32</v>
      </c>
      <c r="I89" s="86"/>
      <c r="J89" s="159" t="s">
        <v>321</v>
      </c>
      <c r="K89" s="86" t="s">
        <v>10</v>
      </c>
      <c r="L89" s="86" t="s">
        <v>325</v>
      </c>
      <c r="M89" s="122"/>
      <c r="N89" s="122"/>
      <c r="O89" s="117"/>
      <c r="P89" s="160" t="s">
        <v>313</v>
      </c>
      <c r="Q89" s="160" t="s">
        <v>314</v>
      </c>
      <c r="R89" s="161" t="s">
        <v>315</v>
      </c>
    </row>
    <row r="90" spans="1:18" ht="45.75" thickBot="1" x14ac:dyDescent="0.3">
      <c r="A90" s="84" t="s">
        <v>0</v>
      </c>
      <c r="B90" s="86" t="s">
        <v>171</v>
      </c>
      <c r="C90" s="86" t="s">
        <v>319</v>
      </c>
      <c r="D90" s="87">
        <v>6</v>
      </c>
      <c r="E90" s="86"/>
      <c r="F90" s="86" t="s">
        <v>109</v>
      </c>
      <c r="G90" s="86" t="s">
        <v>109</v>
      </c>
      <c r="H90" s="86" t="s">
        <v>32</v>
      </c>
      <c r="I90" s="86"/>
      <c r="J90" s="159" t="s">
        <v>322</v>
      </c>
      <c r="K90" s="86" t="s">
        <v>10</v>
      </c>
      <c r="L90" s="86" t="s">
        <v>325</v>
      </c>
      <c r="M90" s="122"/>
      <c r="N90" s="122"/>
      <c r="O90" s="117"/>
      <c r="P90" s="160" t="s">
        <v>313</v>
      </c>
      <c r="Q90" s="160" t="s">
        <v>314</v>
      </c>
      <c r="R90" s="161" t="s">
        <v>315</v>
      </c>
    </row>
    <row r="91" spans="1:18" ht="16.5" thickBot="1" x14ac:dyDescent="0.3">
      <c r="A91" s="79"/>
      <c r="B91" s="80" t="s">
        <v>245</v>
      </c>
      <c r="C91" s="81"/>
      <c r="D91" s="81"/>
      <c r="E91" s="81"/>
      <c r="F91" s="81"/>
      <c r="G91" s="81"/>
      <c r="H91" s="81"/>
      <c r="I91" s="81"/>
      <c r="J91" s="81"/>
      <c r="K91" s="81"/>
      <c r="L91" s="81"/>
      <c r="M91" s="122"/>
      <c r="N91" s="122"/>
      <c r="O91" s="119"/>
      <c r="P91" s="119"/>
      <c r="Q91" s="119"/>
      <c r="R91" s="120"/>
    </row>
    <row r="92" spans="1:18" ht="15.75" thickBot="1" x14ac:dyDescent="0.3">
      <c r="A92" s="84" t="s">
        <v>0</v>
      </c>
      <c r="B92" s="86" t="s">
        <v>246</v>
      </c>
      <c r="C92" s="86"/>
      <c r="D92" s="87">
        <v>6</v>
      </c>
      <c r="E92" s="86"/>
      <c r="F92" s="86" t="s">
        <v>109</v>
      </c>
      <c r="G92" s="86" t="s">
        <v>109</v>
      </c>
      <c r="H92" s="86" t="s">
        <v>32</v>
      </c>
      <c r="I92" s="86"/>
      <c r="J92" s="88">
        <v>2</v>
      </c>
      <c r="K92" s="86" t="s">
        <v>10</v>
      </c>
      <c r="L92" s="86" t="s">
        <v>325</v>
      </c>
      <c r="M92" s="122"/>
      <c r="N92" s="122"/>
      <c r="O92" s="117" t="s">
        <v>352</v>
      </c>
      <c r="P92" s="117"/>
      <c r="Q92" s="117" t="s">
        <v>325</v>
      </c>
      <c r="R92" s="118"/>
    </row>
    <row r="93" spans="1:18" ht="16.5" thickBot="1" x14ac:dyDescent="0.3">
      <c r="A93" s="131"/>
      <c r="B93" s="135" t="s">
        <v>247</v>
      </c>
      <c r="C93" s="136"/>
      <c r="D93" s="136"/>
      <c r="E93" s="136"/>
      <c r="F93" s="136"/>
      <c r="G93" s="136"/>
      <c r="H93" s="136"/>
      <c r="I93" s="136"/>
      <c r="J93" s="136"/>
      <c r="K93" s="136"/>
      <c r="L93" s="136"/>
      <c r="M93" s="137"/>
      <c r="N93" s="137"/>
      <c r="O93" s="138"/>
      <c r="P93" s="138"/>
      <c r="Q93" s="138"/>
      <c r="R93" s="139"/>
    </row>
    <row r="94" spans="1:18" ht="30.75" thickBot="1" x14ac:dyDescent="0.3">
      <c r="A94" s="205" t="s">
        <v>0</v>
      </c>
      <c r="B94" s="206" t="s">
        <v>248</v>
      </c>
      <c r="C94" s="206"/>
      <c r="D94" s="207">
        <v>6</v>
      </c>
      <c r="E94" s="206"/>
      <c r="F94" s="206" t="s">
        <v>109</v>
      </c>
      <c r="G94" s="211" t="s">
        <v>372</v>
      </c>
      <c r="H94" s="206"/>
      <c r="I94" s="206"/>
      <c r="J94" s="212" t="s">
        <v>382</v>
      </c>
      <c r="K94" s="206"/>
      <c r="L94" s="206"/>
      <c r="M94" s="137"/>
      <c r="N94" s="137"/>
      <c r="O94" s="333" t="s">
        <v>391</v>
      </c>
      <c r="P94" s="334"/>
      <c r="Q94" s="334"/>
      <c r="R94" s="335"/>
    </row>
    <row r="95" spans="1:18" ht="30" x14ac:dyDescent="0.25">
      <c r="A95" s="64" t="s">
        <v>26</v>
      </c>
      <c r="B95" s="66" t="s">
        <v>249</v>
      </c>
      <c r="C95" s="216" t="s">
        <v>366</v>
      </c>
      <c r="D95" s="68"/>
      <c r="E95" s="204">
        <v>2</v>
      </c>
      <c r="F95" s="66" t="s">
        <v>109</v>
      </c>
      <c r="G95" s="191" t="s">
        <v>373</v>
      </c>
      <c r="H95" s="66" t="s">
        <v>32</v>
      </c>
      <c r="I95" s="66"/>
      <c r="J95" s="69"/>
      <c r="K95" s="204" t="s">
        <v>387</v>
      </c>
      <c r="L95" s="217" t="s">
        <v>390</v>
      </c>
      <c r="M95" s="204" t="s">
        <v>10</v>
      </c>
      <c r="N95" s="217" t="s">
        <v>390</v>
      </c>
      <c r="O95" s="112"/>
      <c r="P95" s="112"/>
      <c r="Q95" s="112"/>
      <c r="R95" s="113"/>
    </row>
    <row r="96" spans="1:18" ht="30" x14ac:dyDescent="0.25">
      <c r="A96" s="192" t="s">
        <v>26</v>
      </c>
      <c r="B96" s="185" t="s">
        <v>250</v>
      </c>
      <c r="C96" s="215" t="s">
        <v>367</v>
      </c>
      <c r="D96" s="189"/>
      <c r="E96" s="190">
        <v>1</v>
      </c>
      <c r="F96" s="185" t="s">
        <v>109</v>
      </c>
      <c r="G96" s="187" t="s">
        <v>374</v>
      </c>
      <c r="H96" s="185" t="s">
        <v>32</v>
      </c>
      <c r="I96" s="185"/>
      <c r="J96" s="184"/>
      <c r="K96" s="190" t="s">
        <v>387</v>
      </c>
      <c r="L96" s="190" t="s">
        <v>345</v>
      </c>
      <c r="M96" s="190" t="s">
        <v>10</v>
      </c>
      <c r="N96" s="190" t="s">
        <v>345</v>
      </c>
      <c r="O96" s="188"/>
      <c r="P96" s="188"/>
      <c r="Q96" s="188"/>
      <c r="R96" s="193"/>
    </row>
    <row r="97" spans="1:18" ht="30.75" thickBot="1" x14ac:dyDescent="0.3">
      <c r="A97" s="194" t="s">
        <v>26</v>
      </c>
      <c r="B97" s="195" t="s">
        <v>251</v>
      </c>
      <c r="C97" s="218" t="s">
        <v>368</v>
      </c>
      <c r="D97" s="196"/>
      <c r="E97" s="197">
        <v>1</v>
      </c>
      <c r="F97" s="195" t="s">
        <v>109</v>
      </c>
      <c r="G97" s="198" t="s">
        <v>375</v>
      </c>
      <c r="H97" s="195" t="s">
        <v>32</v>
      </c>
      <c r="I97" s="195"/>
      <c r="J97" s="199"/>
      <c r="K97" s="197" t="s">
        <v>387</v>
      </c>
      <c r="L97" s="197" t="s">
        <v>345</v>
      </c>
      <c r="M97" s="197" t="s">
        <v>10</v>
      </c>
      <c r="N97" s="197" t="s">
        <v>345</v>
      </c>
      <c r="O97" s="200"/>
      <c r="P97" s="200"/>
      <c r="Q97" s="200"/>
      <c r="R97" s="201"/>
    </row>
    <row r="98" spans="1:18" ht="30.75" thickBot="1" x14ac:dyDescent="0.3">
      <c r="A98" s="219" t="s">
        <v>0</v>
      </c>
      <c r="B98" s="220" t="s">
        <v>252</v>
      </c>
      <c r="C98" s="220"/>
      <c r="D98" s="221">
        <v>6</v>
      </c>
      <c r="E98" s="220"/>
      <c r="F98" s="220" t="s">
        <v>109</v>
      </c>
      <c r="G98" s="222" t="s">
        <v>372</v>
      </c>
      <c r="H98" s="220"/>
      <c r="I98" s="220"/>
      <c r="J98" s="223" t="s">
        <v>381</v>
      </c>
      <c r="K98" s="220"/>
      <c r="L98" s="220"/>
      <c r="M98" s="152"/>
      <c r="N98" s="152"/>
      <c r="O98" s="336" t="s">
        <v>391</v>
      </c>
      <c r="P98" s="337"/>
      <c r="Q98" s="337"/>
      <c r="R98" s="338"/>
    </row>
    <row r="99" spans="1:18" ht="30" x14ac:dyDescent="0.25">
      <c r="A99" s="64" t="s">
        <v>26</v>
      </c>
      <c r="B99" s="66" t="s">
        <v>253</v>
      </c>
      <c r="C99" s="66" t="s">
        <v>369</v>
      </c>
      <c r="D99" s="67"/>
      <c r="E99" s="66"/>
      <c r="F99" s="66" t="s">
        <v>109</v>
      </c>
      <c r="G99" s="191" t="s">
        <v>373</v>
      </c>
      <c r="H99" s="66" t="s">
        <v>32</v>
      </c>
      <c r="I99" s="66"/>
      <c r="J99" s="69"/>
      <c r="K99" s="204" t="s">
        <v>392</v>
      </c>
      <c r="L99" s="204" t="s">
        <v>390</v>
      </c>
      <c r="M99" s="204" t="s">
        <v>10</v>
      </c>
      <c r="N99" s="204" t="s">
        <v>390</v>
      </c>
      <c r="O99" s="112"/>
      <c r="P99" s="112"/>
      <c r="Q99" s="112"/>
      <c r="R99" s="113"/>
    </row>
    <row r="100" spans="1:18" ht="30" x14ac:dyDescent="0.25">
      <c r="A100" s="192" t="s">
        <v>26</v>
      </c>
      <c r="B100" s="185" t="s">
        <v>254</v>
      </c>
      <c r="C100" s="185" t="s">
        <v>370</v>
      </c>
      <c r="D100" s="186"/>
      <c r="E100" s="185"/>
      <c r="F100" s="185" t="s">
        <v>109</v>
      </c>
      <c r="G100" s="187" t="s">
        <v>374</v>
      </c>
      <c r="H100" s="185" t="s">
        <v>32</v>
      </c>
      <c r="I100" s="185"/>
      <c r="J100" s="184"/>
      <c r="K100" s="190" t="s">
        <v>387</v>
      </c>
      <c r="L100" s="190" t="s">
        <v>345</v>
      </c>
      <c r="M100" s="190" t="s">
        <v>10</v>
      </c>
      <c r="N100" s="190" t="s">
        <v>345</v>
      </c>
      <c r="O100" s="188"/>
      <c r="P100" s="188"/>
      <c r="Q100" s="188"/>
      <c r="R100" s="193"/>
    </row>
    <row r="101" spans="1:18" ht="30.75" thickBot="1" x14ac:dyDescent="0.3">
      <c r="A101" s="194" t="s">
        <v>26</v>
      </c>
      <c r="B101" s="195" t="s">
        <v>255</v>
      </c>
      <c r="C101" s="195" t="s">
        <v>371</v>
      </c>
      <c r="D101" s="224"/>
      <c r="E101" s="195"/>
      <c r="F101" s="195" t="s">
        <v>109</v>
      </c>
      <c r="G101" s="198" t="s">
        <v>375</v>
      </c>
      <c r="H101" s="195" t="s">
        <v>32</v>
      </c>
      <c r="I101" s="195"/>
      <c r="J101" s="199"/>
      <c r="K101" s="197" t="s">
        <v>387</v>
      </c>
      <c r="L101" s="225" t="s">
        <v>390</v>
      </c>
      <c r="M101" s="197" t="s">
        <v>10</v>
      </c>
      <c r="N101" s="225" t="s">
        <v>390</v>
      </c>
      <c r="O101" s="200"/>
      <c r="P101" s="200"/>
      <c r="Q101" s="200"/>
      <c r="R101" s="201"/>
    </row>
    <row r="102" spans="1:18" ht="30.75" thickBot="1" x14ac:dyDescent="0.3">
      <c r="A102" s="84" t="s">
        <v>0</v>
      </c>
      <c r="B102" s="86" t="s">
        <v>256</v>
      </c>
      <c r="C102" s="86" t="s">
        <v>376</v>
      </c>
      <c r="D102" s="87">
        <v>6</v>
      </c>
      <c r="E102" s="86"/>
      <c r="F102" s="86" t="s">
        <v>109</v>
      </c>
      <c r="G102" s="227" t="s">
        <v>372</v>
      </c>
      <c r="H102" s="86"/>
      <c r="I102" s="86"/>
      <c r="J102" s="88" t="s">
        <v>380</v>
      </c>
      <c r="K102" s="86"/>
      <c r="L102" s="86"/>
      <c r="M102" s="122"/>
      <c r="N102" s="122"/>
      <c r="O102" s="339" t="s">
        <v>391</v>
      </c>
      <c r="P102" s="340"/>
      <c r="Q102" s="340"/>
      <c r="R102" s="341"/>
    </row>
    <row r="103" spans="1:18" ht="30" x14ac:dyDescent="0.25">
      <c r="A103" s="132" t="s">
        <v>26</v>
      </c>
      <c r="B103" s="62" t="s">
        <v>257</v>
      </c>
      <c r="C103" s="62" t="s">
        <v>377</v>
      </c>
      <c r="D103" s="146"/>
      <c r="E103" s="147">
        <v>5</v>
      </c>
      <c r="F103" s="62" t="s">
        <v>109</v>
      </c>
      <c r="G103" s="182" t="s">
        <v>373</v>
      </c>
      <c r="H103" s="62" t="s">
        <v>32</v>
      </c>
      <c r="I103" s="62"/>
      <c r="J103" s="61"/>
      <c r="K103" s="147" t="s">
        <v>393</v>
      </c>
      <c r="L103" s="147" t="s">
        <v>325</v>
      </c>
      <c r="M103" s="147" t="s">
        <v>10</v>
      </c>
      <c r="N103" s="147" t="s">
        <v>325</v>
      </c>
      <c r="O103" s="111"/>
      <c r="P103" s="111"/>
      <c r="Q103" s="111"/>
      <c r="R103" s="148"/>
    </row>
    <row r="104" spans="1:18" ht="30" x14ac:dyDescent="0.25">
      <c r="A104" s="192" t="s">
        <v>26</v>
      </c>
      <c r="B104" s="185" t="s">
        <v>258</v>
      </c>
      <c r="C104" s="185" t="s">
        <v>378</v>
      </c>
      <c r="D104" s="186"/>
      <c r="E104" s="190">
        <v>3</v>
      </c>
      <c r="F104" s="185" t="s">
        <v>109</v>
      </c>
      <c r="G104" s="187" t="s">
        <v>373</v>
      </c>
      <c r="H104" s="185" t="s">
        <v>32</v>
      </c>
      <c r="I104" s="185"/>
      <c r="J104" s="184"/>
      <c r="K104" s="190" t="s">
        <v>394</v>
      </c>
      <c r="L104" s="190" t="s">
        <v>325</v>
      </c>
      <c r="M104" s="190" t="s">
        <v>10</v>
      </c>
      <c r="N104" s="190" t="s">
        <v>325</v>
      </c>
      <c r="O104" s="188"/>
      <c r="P104" s="188"/>
      <c r="Q104" s="188"/>
      <c r="R104" s="193"/>
    </row>
    <row r="105" spans="1:18" ht="30.75" thickBot="1" x14ac:dyDescent="0.3">
      <c r="A105" s="202" t="s">
        <v>26</v>
      </c>
      <c r="B105" s="77" t="s">
        <v>260</v>
      </c>
      <c r="C105" s="77" t="s">
        <v>379</v>
      </c>
      <c r="D105" s="226"/>
      <c r="E105" s="157">
        <v>2</v>
      </c>
      <c r="F105" s="77" t="s">
        <v>109</v>
      </c>
      <c r="G105" s="211" t="s">
        <v>374</v>
      </c>
      <c r="H105" s="77" t="s">
        <v>32</v>
      </c>
      <c r="I105" s="77"/>
      <c r="J105" s="75"/>
      <c r="K105" s="157" t="s">
        <v>387</v>
      </c>
      <c r="L105" s="157" t="s">
        <v>345</v>
      </c>
      <c r="M105" s="157" t="s">
        <v>10</v>
      </c>
      <c r="N105" s="157" t="s">
        <v>345</v>
      </c>
      <c r="O105" s="129"/>
      <c r="P105" s="129"/>
      <c r="Q105" s="129"/>
      <c r="R105" s="203"/>
    </row>
    <row r="106" spans="1:18" ht="30.75" thickBot="1" x14ac:dyDescent="0.3">
      <c r="A106" s="84" t="s">
        <v>0</v>
      </c>
      <c r="B106" s="86" t="s">
        <v>261</v>
      </c>
      <c r="C106" s="86"/>
      <c r="D106" s="87">
        <v>6</v>
      </c>
      <c r="E106" s="86"/>
      <c r="F106" s="86" t="s">
        <v>109</v>
      </c>
      <c r="G106" s="227" t="s">
        <v>372</v>
      </c>
      <c r="H106" s="86"/>
      <c r="I106" s="86"/>
      <c r="J106" s="88" t="s">
        <v>381</v>
      </c>
      <c r="K106" s="86"/>
      <c r="L106" s="86"/>
      <c r="M106" s="122"/>
      <c r="N106" s="122"/>
      <c r="O106" s="339" t="s">
        <v>391</v>
      </c>
      <c r="P106" s="340"/>
      <c r="Q106" s="340"/>
      <c r="R106" s="341"/>
    </row>
    <row r="107" spans="1:18" ht="30.75" thickBot="1" x14ac:dyDescent="0.3">
      <c r="A107" s="132" t="s">
        <v>26</v>
      </c>
      <c r="B107" s="62" t="s">
        <v>262</v>
      </c>
      <c r="C107" s="62"/>
      <c r="D107" s="146"/>
      <c r="E107" s="62"/>
      <c r="F107" s="62" t="s">
        <v>109</v>
      </c>
      <c r="G107" s="182" t="s">
        <v>373</v>
      </c>
      <c r="H107" s="183" t="s">
        <v>32</v>
      </c>
      <c r="I107" s="62"/>
      <c r="J107" s="61"/>
      <c r="K107" s="147" t="s">
        <v>395</v>
      </c>
      <c r="L107" s="147" t="s">
        <v>396</v>
      </c>
      <c r="M107" s="147" t="s">
        <v>10</v>
      </c>
      <c r="N107" s="147" t="s">
        <v>325</v>
      </c>
      <c r="O107" s="111"/>
      <c r="P107" s="111"/>
      <c r="Q107" s="111"/>
      <c r="R107" s="148"/>
    </row>
    <row r="108" spans="1:18" ht="30.75" thickBot="1" x14ac:dyDescent="0.3">
      <c r="A108" s="155" t="s">
        <v>26</v>
      </c>
      <c r="B108" s="77" t="s">
        <v>259</v>
      </c>
      <c r="C108" s="77"/>
      <c r="D108" s="78"/>
      <c r="E108" s="77"/>
      <c r="F108" s="77" t="s">
        <v>109</v>
      </c>
      <c r="G108" s="181" t="s">
        <v>373</v>
      </c>
      <c r="H108" s="86" t="s">
        <v>32</v>
      </c>
      <c r="I108" s="77"/>
      <c r="J108" s="75"/>
      <c r="K108" s="190" t="s">
        <v>397</v>
      </c>
      <c r="L108" s="190" t="s">
        <v>325</v>
      </c>
      <c r="M108" s="190" t="s">
        <v>10</v>
      </c>
      <c r="N108" s="190" t="s">
        <v>325</v>
      </c>
      <c r="O108" s="129"/>
      <c r="P108" s="129"/>
      <c r="Q108" s="129"/>
      <c r="R108" s="156"/>
    </row>
    <row r="109" spans="1:18" ht="16.5" thickBot="1" x14ac:dyDescent="0.3">
      <c r="A109" s="79"/>
      <c r="B109" s="80" t="s">
        <v>263</v>
      </c>
      <c r="C109" s="81"/>
      <c r="D109" s="81"/>
      <c r="E109" s="81"/>
      <c r="F109" s="81"/>
      <c r="G109" s="81"/>
      <c r="H109" s="81"/>
      <c r="I109" s="81"/>
      <c r="J109" s="81"/>
      <c r="K109" s="81"/>
      <c r="L109" s="81"/>
      <c r="M109" s="122"/>
      <c r="N109" s="122"/>
      <c r="O109" s="119"/>
      <c r="P109" s="119"/>
      <c r="Q109" s="119"/>
      <c r="R109" s="120"/>
    </row>
    <row r="110" spans="1:18" ht="15.75" thickBot="1" x14ac:dyDescent="0.3">
      <c r="A110" s="84" t="s">
        <v>0</v>
      </c>
      <c r="B110" s="86" t="s">
        <v>264</v>
      </c>
      <c r="C110" s="86"/>
      <c r="D110" s="87">
        <v>6</v>
      </c>
      <c r="E110" s="86"/>
      <c r="F110" s="86" t="s">
        <v>109</v>
      </c>
      <c r="G110" s="86"/>
      <c r="H110" s="86"/>
      <c r="I110" s="86"/>
      <c r="J110" s="88"/>
      <c r="K110" s="86"/>
      <c r="L110" s="86"/>
      <c r="M110" s="122"/>
      <c r="N110" s="122"/>
      <c r="O110" s="117"/>
      <c r="P110" s="117"/>
      <c r="Q110" s="117"/>
      <c r="R110" s="118"/>
    </row>
    <row r="111" spans="1:18" x14ac:dyDescent="0.25">
      <c r="A111" s="132" t="s">
        <v>26</v>
      </c>
      <c r="B111" s="62" t="s">
        <v>265</v>
      </c>
      <c r="C111" s="62"/>
      <c r="D111" s="63"/>
      <c r="E111" s="147"/>
      <c r="F111" s="62" t="s">
        <v>109</v>
      </c>
      <c r="G111" s="62"/>
      <c r="H111" s="62"/>
      <c r="I111" s="62"/>
      <c r="J111" s="61"/>
      <c r="K111" s="62"/>
      <c r="L111" s="62"/>
      <c r="M111" s="126"/>
      <c r="N111" s="126"/>
      <c r="O111" s="111"/>
      <c r="P111" s="111"/>
      <c r="Q111" s="111"/>
      <c r="R111" s="148"/>
    </row>
    <row r="112" spans="1:18" ht="15.75" thickBot="1" x14ac:dyDescent="0.3">
      <c r="A112" s="71" t="s">
        <v>26</v>
      </c>
      <c r="B112" s="72" t="s">
        <v>266</v>
      </c>
      <c r="C112" s="72"/>
      <c r="D112" s="73"/>
      <c r="E112" s="134"/>
      <c r="F112" s="72" t="s">
        <v>109</v>
      </c>
      <c r="G112" s="72"/>
      <c r="H112" s="72"/>
      <c r="I112" s="72"/>
      <c r="J112" s="74"/>
      <c r="K112" s="72"/>
      <c r="L112" s="72"/>
      <c r="M112" s="125"/>
      <c r="N112" s="125"/>
      <c r="O112" s="115"/>
      <c r="P112" s="115"/>
      <c r="Q112" s="115"/>
      <c r="R112" s="116"/>
    </row>
    <row r="113" spans="1:18" ht="16.5" thickBot="1" x14ac:dyDescent="0.3">
      <c r="A113" s="140"/>
      <c r="B113" s="141" t="s">
        <v>267</v>
      </c>
      <c r="C113" s="142"/>
      <c r="D113" s="142"/>
      <c r="E113" s="142"/>
      <c r="F113" s="142"/>
      <c r="G113" s="142"/>
      <c r="H113" s="142"/>
      <c r="I113" s="142"/>
      <c r="J113" s="142"/>
      <c r="K113" s="142"/>
      <c r="L113" s="142"/>
      <c r="M113" s="143"/>
      <c r="N113" s="143"/>
      <c r="O113" s="144"/>
      <c r="P113" s="144"/>
      <c r="Q113" s="144"/>
      <c r="R113" s="145"/>
    </row>
    <row r="114" spans="1:18" ht="15.75" thickBot="1" x14ac:dyDescent="0.3">
      <c r="A114" s="84" t="s">
        <v>0</v>
      </c>
      <c r="B114" s="158" t="s">
        <v>268</v>
      </c>
      <c r="C114" s="86"/>
      <c r="D114" s="87">
        <v>6</v>
      </c>
      <c r="E114" s="86"/>
      <c r="F114" s="86" t="s">
        <v>109</v>
      </c>
      <c r="G114" s="86"/>
      <c r="H114" s="86" t="s">
        <v>31</v>
      </c>
      <c r="I114" s="86"/>
      <c r="J114" s="88"/>
      <c r="K114" s="86" t="s">
        <v>11</v>
      </c>
      <c r="L114" s="86"/>
      <c r="M114" s="122"/>
      <c r="N114" s="122"/>
      <c r="O114" s="117"/>
      <c r="P114" s="117"/>
      <c r="Q114" s="117"/>
      <c r="R114" s="118"/>
    </row>
  </sheetData>
  <sheetProtection formatCells="0" formatColumns="0" formatRows="0" insertRows="0" selectLockedCells="1"/>
  <mergeCells count="21">
    <mergeCell ref="O94:R94"/>
    <mergeCell ref="O98:R98"/>
    <mergeCell ref="O102:R102"/>
    <mergeCell ref="O106:R106"/>
    <mergeCell ref="O14:Q14"/>
    <mergeCell ref="R14:R16"/>
    <mergeCell ref="O46:P46"/>
    <mergeCell ref="A1:N1"/>
    <mergeCell ref="D4:E4"/>
    <mergeCell ref="B2:E2"/>
    <mergeCell ref="B3:E3"/>
    <mergeCell ref="M14:N14"/>
    <mergeCell ref="D6:E6"/>
    <mergeCell ref="E9:F9"/>
    <mergeCell ref="G9:H9"/>
    <mergeCell ref="F6:H6"/>
    <mergeCell ref="I6:N6"/>
    <mergeCell ref="E10:F10"/>
    <mergeCell ref="G10:H10"/>
    <mergeCell ref="E13:F13"/>
    <mergeCell ref="J14:L14"/>
  </mergeCells>
  <conditionalFormatting sqref="I17:I18 I57:I61 I70:I78 K70:L78 K80:L84 I80:I85 K87:L90 K94:L94 I94 I41:I49 K41:L49 I87:I90 L85 I63:I68 K57:L68 I51:I55 K51:L55 K17:L18">
    <cfRule type="expression" dxfId="172" priority="110">
      <formula>$H17="CCI (CC Intégral)"</formula>
    </cfRule>
  </conditionalFormatting>
  <conditionalFormatting sqref="I17:J18 I57:J61 I70:J78 I80:J85 I94:J94 I87:I90 I63:J68 I51:J55 I41:J49">
    <cfRule type="expression" dxfId="171" priority="109">
      <formula>$H17="CT (Contrôle terminal)"</formula>
    </cfRule>
  </conditionalFormatting>
  <conditionalFormatting sqref="J15:N15">
    <cfRule type="expression" dxfId="170" priority="100">
      <formula>$A$11=2</formula>
    </cfRule>
    <cfRule type="expression" dxfId="169" priority="101">
      <formula>$A$11=3</formula>
    </cfRule>
    <cfRule type="expression" dxfId="168" priority="102">
      <formula>$A$11=1</formula>
    </cfRule>
  </conditionalFormatting>
  <conditionalFormatting sqref="A16:N16">
    <cfRule type="expression" dxfId="167" priority="93">
      <formula>$A$11=2</formula>
    </cfRule>
    <cfRule type="expression" dxfId="166" priority="94">
      <formula>$A$11=4</formula>
    </cfRule>
    <cfRule type="expression" dxfId="165" priority="95">
      <formula>$A$11=1</formula>
    </cfRule>
  </conditionalFormatting>
  <conditionalFormatting sqref="K16:L16">
    <cfRule type="expression" dxfId="164" priority="92">
      <formula>$H$17="CCI (CC Intégral)"</formula>
    </cfRule>
  </conditionalFormatting>
  <conditionalFormatting sqref="I40 K40:L40">
    <cfRule type="expression" dxfId="163" priority="88">
      <formula>$H40="CCI (CC Intégral)"</formula>
    </cfRule>
  </conditionalFormatting>
  <conditionalFormatting sqref="I40:J40">
    <cfRule type="expression" dxfId="162" priority="87">
      <formula>$H40="CT (Contrôle terminal)"</formula>
    </cfRule>
  </conditionalFormatting>
  <conditionalFormatting sqref="I50 K50:L50">
    <cfRule type="expression" dxfId="161" priority="86">
      <formula>$H50="CCI (CC Intégral)"</formula>
    </cfRule>
  </conditionalFormatting>
  <conditionalFormatting sqref="I50:J50">
    <cfRule type="expression" dxfId="160" priority="85">
      <formula>$H50="CT (Contrôle terminal)"</formula>
    </cfRule>
  </conditionalFormatting>
  <conditionalFormatting sqref="I56 K56:L56">
    <cfRule type="expression" dxfId="159" priority="84">
      <formula>$H56="CCI (CC Intégral)"</formula>
    </cfRule>
  </conditionalFormatting>
  <conditionalFormatting sqref="I56:J56">
    <cfRule type="expression" dxfId="158" priority="83">
      <formula>$H56="CT (Contrôle terminal)"</formula>
    </cfRule>
  </conditionalFormatting>
  <conditionalFormatting sqref="I62">
    <cfRule type="expression" dxfId="157" priority="82">
      <formula>$H62="CCI (CC Intégral)"</formula>
    </cfRule>
  </conditionalFormatting>
  <conditionalFormatting sqref="I62:J62">
    <cfRule type="expression" dxfId="156" priority="81">
      <formula>$H62="CT (Contrôle terminal)"</formula>
    </cfRule>
  </conditionalFormatting>
  <conditionalFormatting sqref="I69 K69:L69">
    <cfRule type="expression" dxfId="155" priority="80">
      <formula>$H69="CCI (CC Intégral)"</formula>
    </cfRule>
  </conditionalFormatting>
  <conditionalFormatting sqref="I69:J69">
    <cfRule type="expression" dxfId="154" priority="79">
      <formula>$H69="CT (Contrôle terminal)"</formula>
    </cfRule>
  </conditionalFormatting>
  <conditionalFormatting sqref="I79 K79:L79">
    <cfRule type="expression" dxfId="153" priority="78">
      <formula>$H79="CCI (CC Intégral)"</formula>
    </cfRule>
  </conditionalFormatting>
  <conditionalFormatting sqref="I79:J79">
    <cfRule type="expression" dxfId="152" priority="77">
      <formula>$H79="CT (Contrôle terminal)"</formula>
    </cfRule>
  </conditionalFormatting>
  <conditionalFormatting sqref="I86 K86:L86">
    <cfRule type="expression" dxfId="151" priority="76">
      <formula>$H86="CCI (CC Intégral)"</formula>
    </cfRule>
  </conditionalFormatting>
  <conditionalFormatting sqref="I86:J86">
    <cfRule type="expression" dxfId="150" priority="75">
      <formula>$H86="CT (Contrôle terminal)"</formula>
    </cfRule>
  </conditionalFormatting>
  <conditionalFormatting sqref="O15">
    <cfRule type="expression" dxfId="149" priority="56">
      <formula>$A$11=2</formula>
    </cfRule>
    <cfRule type="expression" dxfId="148" priority="57">
      <formula>$A$11=3</formula>
    </cfRule>
    <cfRule type="expression" dxfId="147" priority="58">
      <formula>$A$11=1</formula>
    </cfRule>
  </conditionalFormatting>
  <conditionalFormatting sqref="P15:Q15">
    <cfRule type="expression" dxfId="146" priority="53">
      <formula>$A$11=2</formula>
    </cfRule>
    <cfRule type="expression" dxfId="145" priority="54">
      <formula>$A$11=3</formula>
    </cfRule>
    <cfRule type="expression" dxfId="144" priority="55">
      <formula>$A$11=1</formula>
    </cfRule>
  </conditionalFormatting>
  <conditionalFormatting sqref="P16:Q16">
    <cfRule type="expression" dxfId="143" priority="50">
      <formula>$A$11=2</formula>
    </cfRule>
    <cfRule type="expression" dxfId="142" priority="51">
      <formula>$A$11=4</formula>
    </cfRule>
    <cfRule type="expression" dxfId="141" priority="52">
      <formula>$A$11=1</formula>
    </cfRule>
  </conditionalFormatting>
  <conditionalFormatting sqref="O16">
    <cfRule type="expression" dxfId="140" priority="47">
      <formula>$A$11=2</formula>
    </cfRule>
    <cfRule type="expression" dxfId="139" priority="48">
      <formula>$A$11=4</formula>
    </cfRule>
    <cfRule type="expression" dxfId="138" priority="49">
      <formula>$A$11=1</formula>
    </cfRule>
  </conditionalFormatting>
  <conditionalFormatting sqref="I91 K91:L91">
    <cfRule type="expression" dxfId="137" priority="44">
      <formula>$H91="CCI (CC Intégral)"</formula>
    </cfRule>
  </conditionalFormatting>
  <conditionalFormatting sqref="I91:J91">
    <cfRule type="expression" dxfId="136" priority="43">
      <formula>$H91="CT (Contrôle terminal)"</formula>
    </cfRule>
  </conditionalFormatting>
  <conditionalFormatting sqref="I93 K93:L93">
    <cfRule type="expression" dxfId="135" priority="42">
      <formula>$H93="CCI (CC Intégral)"</formula>
    </cfRule>
  </conditionalFormatting>
  <conditionalFormatting sqref="I93:J93">
    <cfRule type="expression" dxfId="134" priority="41">
      <formula>$H93="CT (Contrôle terminal)"</formula>
    </cfRule>
  </conditionalFormatting>
  <conditionalFormatting sqref="I114:J114">
    <cfRule type="expression" dxfId="133" priority="27">
      <formula>$H114="CT (Contrôle terminal)"</formula>
    </cfRule>
  </conditionalFormatting>
  <conditionalFormatting sqref="K98:L98 I95:I108 K102:L102 K106:L106">
    <cfRule type="expression" dxfId="132" priority="40">
      <formula>$H95="CCI (CC Intégral)"</formula>
    </cfRule>
  </conditionalFormatting>
  <conditionalFormatting sqref="I95:J108">
    <cfRule type="expression" dxfId="131" priority="39">
      <formula>$H95="CT (Contrôle terminal)"</formula>
    </cfRule>
  </conditionalFormatting>
  <conditionalFormatting sqref="I92 K92:L92">
    <cfRule type="expression" dxfId="130" priority="38">
      <formula>$H92="CCI (CC Intégral)"</formula>
    </cfRule>
  </conditionalFormatting>
  <conditionalFormatting sqref="I92:J92">
    <cfRule type="expression" dxfId="129" priority="37">
      <formula>$H92="CT (Contrôle terminal)"</formula>
    </cfRule>
  </conditionalFormatting>
  <conditionalFormatting sqref="I109 K109:L109">
    <cfRule type="expression" dxfId="128" priority="36">
      <formula>$H109="CCI (CC Intégral)"</formula>
    </cfRule>
  </conditionalFormatting>
  <conditionalFormatting sqref="I109:J109">
    <cfRule type="expression" dxfId="127" priority="35">
      <formula>$H109="CT (Contrôle terminal)"</formula>
    </cfRule>
  </conditionalFormatting>
  <conditionalFormatting sqref="K110:L110 I110">
    <cfRule type="expression" dxfId="126" priority="34">
      <formula>$H110="CCI (CC Intégral)"</formula>
    </cfRule>
  </conditionalFormatting>
  <conditionalFormatting sqref="I110:J110">
    <cfRule type="expression" dxfId="125" priority="33">
      <formula>$H110="CT (Contrôle terminal)"</formula>
    </cfRule>
  </conditionalFormatting>
  <conditionalFormatting sqref="K111:L112 I111:I112">
    <cfRule type="expression" dxfId="124" priority="32">
      <formula>$H111="CCI (CC Intégral)"</formula>
    </cfRule>
  </conditionalFormatting>
  <conditionalFormatting sqref="I111:J112">
    <cfRule type="expression" dxfId="123" priority="31">
      <formula>$H111="CT (Contrôle terminal)"</formula>
    </cfRule>
  </conditionalFormatting>
  <conditionalFormatting sqref="I113 K113:L113">
    <cfRule type="expression" dxfId="122" priority="30">
      <formula>$H113="CCI (CC Intégral)"</formula>
    </cfRule>
  </conditionalFormatting>
  <conditionalFormatting sqref="I113:J113">
    <cfRule type="expression" dxfId="121" priority="29">
      <formula>$H113="CT (Contrôle terminal)"</formula>
    </cfRule>
  </conditionalFormatting>
  <conditionalFormatting sqref="K114:L114 I114">
    <cfRule type="expression" dxfId="120" priority="28">
      <formula>$H114="CCI (CC Intégral)"</formula>
    </cfRule>
  </conditionalFormatting>
  <conditionalFormatting sqref="J87">
    <cfRule type="expression" dxfId="119" priority="25">
      <formula>$H87="CT (Contrôle terminal)"</formula>
    </cfRule>
  </conditionalFormatting>
  <conditionalFormatting sqref="J88:J90">
    <cfRule type="expression" dxfId="118" priority="24">
      <formula>$H88="CT (Contrôle terminal)"</formula>
    </cfRule>
  </conditionalFormatting>
  <conditionalFormatting sqref="K85">
    <cfRule type="expression" dxfId="117" priority="19">
      <formula>$H85="CCI (CC Intégral)"</formula>
    </cfRule>
  </conditionalFormatting>
  <conditionalFormatting sqref="I36:I39">
    <cfRule type="expression" dxfId="116" priority="14">
      <formula>$H36="CCI (CC Intégral)"</formula>
    </cfRule>
  </conditionalFormatting>
  <conditionalFormatting sqref="I36:I39">
    <cfRule type="expression" dxfId="115" priority="13">
      <formula>$H36="CT (Contrôle terminal)"</formula>
    </cfRule>
  </conditionalFormatting>
  <conditionalFormatting sqref="K95:L97">
    <cfRule type="expression" dxfId="114" priority="12">
      <formula>$H95="CCI (CC Intégral)"</formula>
    </cfRule>
  </conditionalFormatting>
  <conditionalFormatting sqref="N95">
    <cfRule type="expression" dxfId="113" priority="11">
      <formula>$H95="CCI (CC Intégral)"</formula>
    </cfRule>
  </conditionalFormatting>
  <conditionalFormatting sqref="K99:L101">
    <cfRule type="expression" dxfId="112" priority="10">
      <formula>$H99="CCI (CC Intégral)"</formula>
    </cfRule>
  </conditionalFormatting>
  <conditionalFormatting sqref="N101">
    <cfRule type="expression" dxfId="111" priority="9">
      <formula>$H101="CCI (CC Intégral)"</formula>
    </cfRule>
  </conditionalFormatting>
  <conditionalFormatting sqref="K103:L105">
    <cfRule type="expression" dxfId="110" priority="8">
      <formula>$H103="CCI (CC Intégral)"</formula>
    </cfRule>
  </conditionalFormatting>
  <conditionalFormatting sqref="K107:L108">
    <cfRule type="expression" dxfId="109" priority="7">
      <formula>$H107="CCI (CC Intégral)"</formula>
    </cfRule>
  </conditionalFormatting>
  <conditionalFormatting sqref="I19:I34 K19:L34">
    <cfRule type="expression" dxfId="108" priority="2">
      <formula>$H19="CCI (CC Intégral)"</formula>
    </cfRule>
  </conditionalFormatting>
  <conditionalFormatting sqref="I19:J34">
    <cfRule type="expression" dxfId="107" priority="1">
      <formula>$H19="CT (Contrôle terminal)"</formula>
    </cfRule>
  </conditionalFormatting>
  <dataValidations xWindow="1138" yWindow="546" count="6">
    <dataValidation type="list" allowBlank="1" showInputMessage="1" showErrorMessage="1" errorTitle="Nature" error="Utiliser la liste déroulante" promptTitle="Nature" prompt="Utiliser la liste déroulante" sqref="O17:P17 M40:M97 M17:M35 K40:K97 K17:K35 O19:P35 K107:K108 K99:K101 M99:M101 M103:M105 K103:K105 M107:M108 O40:O46 P40:P45">
      <formula1>liste_nature_controle</formula1>
    </dataValidation>
    <dataValidation type="list" allowBlank="1" showInputMessage="1" showErrorMessage="1" errorTitle="Nature de l'ELP" error="Utiliser la liste déroulante" promptTitle="Nature ELP" prompt="Utiliser la liste déroulante" sqref="A110:A112 A114 A17:A108">
      <formula1>Nature_ELP</formula1>
    </dataValidation>
    <dataValidation type="list" allowBlank="1" showInputMessage="1" showErrorMessage="1" promptTitle="Type contrôle" prompt="Utiliser la liste déroulante" sqref="H17:H35 H99:H101 H107:H108 H103:H105 H40:H97">
      <formula1>liste_type_controle</formula1>
    </dataValidation>
    <dataValidation type="decimal" operator="greaterThan" allowBlank="1" showInputMessage="1" showErrorMessage="1" errorTitle="Coefficient" error="Le coefficient doit être un nombre décimal supérieur à 0." sqref="E40:E94 E17:E35">
      <formula1>0</formula1>
    </dataValidation>
    <dataValidation type="decimal" operator="lessThanOrEqual" allowBlank="1" showInputMessage="1" showErrorMessage="1" errorTitle="ECTS" error="Le nombre de crédits doit être entier et inférieur ou égal à 6." sqref="D40:D94 D17:D35">
      <formula1>6</formula1>
    </dataValidation>
    <dataValidation type="list" operator="greaterThan" allowBlank="1" showInputMessage="1" showErrorMessage="1" errorTitle="Coefficient" error="Le coefficient doit être un nombre décimal supérieur à 0." sqref="F40:F94 G40:G93 F17:G35">
      <formula1>"OUI,NON"</formula1>
    </dataValidation>
  </dataValidations>
  <printOptions horizontalCentered="1"/>
  <pageMargins left="0.23622047244094491" right="0.23622047244094491" top="0.51181102362204722" bottom="0.74803149606299213" header="0.31496062992125984" footer="0.31496062992125984"/>
  <pageSetup paperSize="9" scale="59" fitToHeight="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34817"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34818"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34819"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34823" r:id="rId7" name="Option Button 7">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59" id="{4F975DEA-FC07-490F-B58E-206D9D74CE2C}">
            <xm:f>'\Users\Carole Puleo\Documents\SCI-MODELISATION\Documents à remplir\[Copie de MCC-Portail L1 L2 - V2.xlsx]Fiche générale'!#REF!="Deux sessions"</xm:f>
            <x14:dxf>
              <fill>
                <patternFill>
                  <bgColor theme="1"/>
                </patternFill>
              </fill>
            </x14:dxf>
          </x14:cfRule>
          <x14:cfRule type="expression" priority="60" id="{AB5DBC65-C9FC-4D59-BAEC-A98E169EBC84}">
            <xm:f>'\DEVE\Cellule APOGEE\2018 MODULO\MCC\[Modèle MCC- L1 L2 double licence.xlsx]Fiche générale'!#REF!="Deux sessions"</xm:f>
            <x14:dxf>
              <fill>
                <patternFill>
                  <bgColor theme="1"/>
                </patternFill>
              </fill>
            </x14:dxf>
          </x14:cfRule>
          <xm:sqref>O17:R17 O40:R45 R19:R24 R26:R34 O46 Q46</xm:sqref>
        </x14:conditionalFormatting>
        <x14:conditionalFormatting xmlns:xm="http://schemas.microsoft.com/office/excel/2006/main">
          <x14:cfRule type="expression" priority="45" id="{74B4E580-AE4A-4DFE-8717-3D95B0FB164B}">
            <xm:f>'\Users\Carole Puleo\Documents\SCI-MODELISATION\Documents à remplir\[Copie de MCC-Portail L1 L2 - V2.xlsx]Fiche générale'!#REF!="Deux sessions"</xm:f>
            <x14:dxf>
              <fill>
                <patternFill>
                  <bgColor theme="1"/>
                </patternFill>
              </fill>
            </x14:dxf>
          </x14:cfRule>
          <x14:cfRule type="expression" priority="46" id="{72EE969F-0D40-4801-A148-AD2FC2725DAA}">
            <xm:f>'\DEVE\Cellule APOGEE\2018 MODULO\MCC\[Modèle MCC- L1 L2 double licence.xlsx]Fiche générale'!#REF!="Deux sessions"</xm:f>
            <x14:dxf>
              <fill>
                <patternFill>
                  <bgColor theme="1"/>
                </patternFill>
              </fill>
            </x14:dxf>
          </x14:cfRule>
          <xm:sqref>O14:R16</xm:sqref>
        </x14:conditionalFormatting>
        <x14:conditionalFormatting xmlns:xm="http://schemas.microsoft.com/office/excel/2006/main">
          <x14:cfRule type="expression" priority="20" id="{93328E06-6F1F-45BE-9214-3EDF3496A3E5}">
            <xm:f>'\Users\Vacataire\Downloads\[MCC-Portail L1 L2_S&amp;T_physique_20-21(1).xlsx]Fiche générale'!#REF!="Deux sessions"</xm:f>
            <x14:dxf>
              <fill>
                <patternFill>
                  <bgColor theme="1"/>
                </patternFill>
              </fill>
            </x14:dxf>
          </x14:cfRule>
          <x14:cfRule type="expression" priority="21" id="{0B5CEE49-F0BB-4E6C-B718-64B667020745}">
            <xm:f>'Z:\DEVE\Cellule APOGEE\2018 MODULO\MCC\[Modèle MCC- L1 L2 double licence.xlsx]Fiche générale'!#REF!="Deux sessions"</xm:f>
            <x14:dxf>
              <fill>
                <patternFill>
                  <bgColor theme="1"/>
                </patternFill>
              </fill>
            </x14:dxf>
          </x14:cfRule>
          <xm:sqref>R82</xm:sqref>
        </x14:conditionalFormatting>
        <x14:conditionalFormatting xmlns:xm="http://schemas.microsoft.com/office/excel/2006/main">
          <x14:cfRule type="expression" priority="17" id="{8F6565C0-D2B9-4351-9433-6D014FBC2255}">
            <xm:f>'\Users\Vacataire\Downloads\[MCC-Portail L1 L2_S&amp;T_physique_20-21(1).xlsx]Fiche générale'!#REF!="Deux sessions"</xm:f>
            <x14:dxf>
              <fill>
                <patternFill>
                  <bgColor theme="1"/>
                </patternFill>
              </fill>
            </x14:dxf>
          </x14:cfRule>
          <x14:cfRule type="expression" priority="18" id="{72DC1498-C789-4DEC-AE6A-2A705268FBFF}">
            <xm:f>'Z:\DEVE\Cellule APOGEE\2018 MODULO\MCC\[Modèle MCC- L1 L2 double licence.xlsx]Fiche générale'!#REF!="Deux sessions"</xm:f>
            <x14:dxf>
              <fill>
                <patternFill>
                  <bgColor theme="1"/>
                </patternFill>
              </fill>
            </x14:dxf>
          </x14:cfRule>
          <xm:sqref>R85</xm:sqref>
        </x14:conditionalFormatting>
        <x14:conditionalFormatting xmlns:xm="http://schemas.microsoft.com/office/excel/2006/main">
          <x14:cfRule type="expression" priority="15" id="{E36A3264-F269-457A-BCAE-5BDC51B2DEBD}">
            <xm:f>'\Users\Vacataire\Downloads\[MCC-Portail L1 L2_S&amp;T_physique_20-21(1).xlsx]Fiche générale'!#REF!="Deux sessions"</xm:f>
            <x14:dxf>
              <fill>
                <patternFill>
                  <bgColor theme="1"/>
                </patternFill>
              </fill>
            </x14:dxf>
          </x14:cfRule>
          <x14:cfRule type="expression" priority="16" id="{C49661F3-06C2-4325-947C-987D5757F8FF}">
            <xm:f>'Z:\DEVE\Cellule APOGEE\2018 MODULO\MCC\[Modèle MCC- L1 L2 double licence.xlsx]Fiche générale'!#REF!="Deux sessions"</xm:f>
            <x14:dxf>
              <fill>
                <patternFill>
                  <bgColor theme="1"/>
                </patternFill>
              </fill>
            </x14:dxf>
          </x14:cfRule>
          <xm:sqref>R84</xm:sqref>
        </x14:conditionalFormatting>
        <x14:conditionalFormatting xmlns:xm="http://schemas.microsoft.com/office/excel/2006/main">
          <x14:cfRule type="expression" priority="3" id="{2E595018-38E5-46E1-922B-EC42468CB460}">
            <xm:f>'\Users\Carole Puleo\Documents\SCI-MODELISATION\Documents à remplir\[Copie de MCC-Portail L1 L2 - V2.xlsx]Fiche générale'!#REF!="Deux sessions"</xm:f>
            <x14:dxf>
              <fill>
                <patternFill>
                  <bgColor theme="1"/>
                </patternFill>
              </fill>
            </x14:dxf>
          </x14:cfRule>
          <x14:cfRule type="expression" priority="4" id="{472655ED-73D7-4F5A-B6F6-84CCF1FAA774}">
            <xm:f>'\DEVE\Cellule APOGEE\2018 MODULO\MCC\[Modèle MCC- L1 L2 double licence.xlsx]Fiche générale'!#REF!="Deux sessions"</xm:f>
            <x14:dxf>
              <fill>
                <patternFill>
                  <bgColor theme="1"/>
                </patternFill>
              </fill>
            </x14:dxf>
          </x14:cfRule>
          <xm:sqref>R25</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R125"/>
  <sheetViews>
    <sheetView showGridLines="0" showZeros="0" topLeftCell="A78" zoomScaleNormal="100" zoomScalePageLayoutView="85" workbookViewId="0">
      <selection activeCell="J75" sqref="J75"/>
    </sheetView>
  </sheetViews>
  <sheetFormatPr baseColWidth="10" defaultColWidth="10.85546875" defaultRowHeight="15" x14ac:dyDescent="0.25"/>
  <cols>
    <col min="1" max="1" width="26.42578125" style="14" bestFit="1" customWidth="1"/>
    <col min="2" max="2" width="43.7109375" style="14" customWidth="1"/>
    <col min="3" max="3" width="20.42578125" style="14" customWidth="1"/>
    <col min="4" max="4" width="6.7109375" style="14" customWidth="1"/>
    <col min="5" max="5" width="12" style="14" customWidth="1"/>
    <col min="6" max="6" width="13.7109375" style="14" customWidth="1"/>
    <col min="7" max="7" width="14.5703125" style="14" bestFit="1" customWidth="1"/>
    <col min="8" max="8" width="21.28515625" style="14" bestFit="1" customWidth="1"/>
    <col min="9" max="9" width="11.140625" style="14" bestFit="1" customWidth="1"/>
    <col min="10" max="10" width="35" style="14" customWidth="1"/>
    <col min="11" max="11" width="17.42578125" style="14" bestFit="1" customWidth="1"/>
    <col min="12" max="12" width="10.7109375" style="14" customWidth="1"/>
    <col min="13" max="13" width="17.42578125" style="14" bestFit="1" customWidth="1"/>
    <col min="14" max="14" width="10.7109375" style="14" customWidth="1"/>
    <col min="15" max="15" width="15.7109375" style="14" customWidth="1"/>
    <col min="16" max="16" width="18.42578125" style="14" bestFit="1" customWidth="1"/>
    <col min="17" max="17" width="10.85546875" style="14"/>
    <col min="18" max="18" width="30.28515625" style="14" customWidth="1"/>
    <col min="19" max="16384" width="10.85546875" style="14"/>
  </cols>
  <sheetData>
    <row r="1" spans="1:18" ht="23.25" x14ac:dyDescent="0.25">
      <c r="A1" s="312" t="s">
        <v>49</v>
      </c>
      <c r="B1" s="312"/>
      <c r="C1" s="312"/>
      <c r="D1" s="312"/>
      <c r="E1" s="312"/>
      <c r="F1" s="312"/>
      <c r="G1" s="312"/>
      <c r="H1" s="312"/>
      <c r="I1" s="312"/>
      <c r="J1" s="312"/>
      <c r="K1" s="312"/>
      <c r="L1" s="312"/>
      <c r="M1" s="312"/>
      <c r="N1" s="312"/>
    </row>
    <row r="2" spans="1:18" ht="20.100000000000001" customHeight="1" x14ac:dyDescent="0.25">
      <c r="A2" s="8" t="s">
        <v>22</v>
      </c>
      <c r="B2" s="314" t="s">
        <v>90</v>
      </c>
      <c r="C2" s="314"/>
      <c r="D2" s="314"/>
      <c r="E2" s="314"/>
    </row>
    <row r="3" spans="1:18" ht="20.100000000000001" customHeight="1" x14ac:dyDescent="0.25">
      <c r="A3" s="8" t="s">
        <v>21</v>
      </c>
      <c r="B3" s="314" t="s">
        <v>172</v>
      </c>
      <c r="C3" s="314"/>
      <c r="D3" s="314"/>
      <c r="E3" s="314"/>
    </row>
    <row r="4" spans="1:18" ht="20.100000000000001" customHeight="1" x14ac:dyDescent="0.25">
      <c r="A4" s="8" t="s">
        <v>14</v>
      </c>
      <c r="B4" s="50" t="str">
        <f>'Fiche générale'!B4</f>
        <v>-</v>
      </c>
      <c r="C4" s="9" t="s">
        <v>41</v>
      </c>
      <c r="D4" s="313"/>
      <c r="E4" s="313"/>
      <c r="F4" s="51"/>
      <c r="G4" s="51"/>
      <c r="H4" s="51"/>
      <c r="I4" s="51"/>
      <c r="J4" s="51"/>
      <c r="K4" s="51"/>
      <c r="L4" s="51"/>
      <c r="M4" s="51"/>
      <c r="N4" s="51"/>
    </row>
    <row r="5" spans="1:18" ht="20.100000000000001" customHeight="1" x14ac:dyDescent="0.25"/>
    <row r="6" spans="1:18" ht="20.100000000000001" customHeight="1" x14ac:dyDescent="0.25">
      <c r="A6" s="8" t="s">
        <v>1</v>
      </c>
      <c r="B6" s="24" t="s">
        <v>173</v>
      </c>
      <c r="C6" s="9" t="s">
        <v>42</v>
      </c>
      <c r="D6" s="317"/>
      <c r="E6" s="318"/>
      <c r="F6" s="321" t="s">
        <v>2</v>
      </c>
      <c r="G6" s="322"/>
      <c r="H6" s="323"/>
      <c r="I6" s="324" t="s">
        <v>174</v>
      </c>
      <c r="J6" s="324"/>
      <c r="K6" s="324"/>
      <c r="L6" s="324"/>
      <c r="M6" s="324"/>
      <c r="N6" s="324"/>
    </row>
    <row r="7" spans="1:18" ht="20.100000000000001" customHeight="1" x14ac:dyDescent="0.25">
      <c r="A7" s="8" t="s">
        <v>23</v>
      </c>
      <c r="B7" s="29"/>
    </row>
    <row r="8" spans="1:18" ht="20.100000000000001" customHeight="1" x14ac:dyDescent="0.25">
      <c r="A8" s="52"/>
      <c r="B8" s="4"/>
      <c r="G8" s="10"/>
      <c r="H8" s="10"/>
      <c r="I8" s="10"/>
      <c r="J8" s="10"/>
      <c r="L8" s="20"/>
      <c r="M8" s="20"/>
    </row>
    <row r="9" spans="1:18" ht="15" customHeight="1" x14ac:dyDescent="0.25">
      <c r="B9" s="20"/>
      <c r="C9" s="34"/>
      <c r="D9" s="10"/>
      <c r="E9" s="319" t="s">
        <v>30</v>
      </c>
      <c r="F9" s="320"/>
      <c r="G9" s="319" t="s">
        <v>25</v>
      </c>
      <c r="H9" s="320"/>
      <c r="I9" s="10"/>
      <c r="J9" s="53">
        <v>1</v>
      </c>
      <c r="K9" s="10"/>
      <c r="L9" s="10"/>
      <c r="M9" s="10"/>
    </row>
    <row r="10" spans="1:18" ht="15" customHeight="1" x14ac:dyDescent="0.25">
      <c r="B10" s="20"/>
      <c r="C10" s="34"/>
      <c r="D10" s="11"/>
      <c r="E10" s="325" t="s">
        <v>29</v>
      </c>
      <c r="F10" s="326"/>
      <c r="G10" s="327"/>
      <c r="H10" s="328"/>
      <c r="I10" s="12"/>
      <c r="J10" s="12"/>
      <c r="K10" s="12"/>
      <c r="L10" s="12"/>
      <c r="M10" s="12"/>
    </row>
    <row r="11" spans="1:18" ht="15" customHeight="1" x14ac:dyDescent="0.25">
      <c r="A11" s="54">
        <v>4</v>
      </c>
      <c r="B11" s="15"/>
      <c r="C11" s="34"/>
      <c r="D11" s="13"/>
      <c r="L11" s="12"/>
      <c r="M11" s="12"/>
    </row>
    <row r="12" spans="1:18" ht="15" customHeight="1" x14ac:dyDescent="0.25">
      <c r="D12" s="13"/>
      <c r="L12" s="12"/>
      <c r="M12" s="12"/>
    </row>
    <row r="13" spans="1:18" x14ac:dyDescent="0.25">
      <c r="B13" s="15"/>
      <c r="C13" s="13"/>
      <c r="D13" s="13"/>
      <c r="E13" s="329"/>
      <c r="F13" s="329"/>
      <c r="G13" s="49"/>
      <c r="H13" s="13"/>
      <c r="I13" s="13"/>
    </row>
    <row r="14" spans="1:18" ht="26.25" customHeight="1" x14ac:dyDescent="0.25">
      <c r="B14" s="15"/>
      <c r="C14" s="13"/>
      <c r="D14" s="13"/>
      <c r="E14" s="49"/>
      <c r="F14" s="49"/>
      <c r="G14" s="49"/>
      <c r="H14" s="13"/>
      <c r="I14" s="13"/>
      <c r="J14" s="330" t="s">
        <v>15</v>
      </c>
      <c r="K14" s="331"/>
      <c r="L14" s="332"/>
      <c r="M14" s="315" t="s">
        <v>16</v>
      </c>
      <c r="N14" s="316"/>
      <c r="O14" s="342" t="s">
        <v>237</v>
      </c>
      <c r="P14" s="343"/>
      <c r="Q14" s="344"/>
      <c r="R14" s="345" t="s">
        <v>238</v>
      </c>
    </row>
    <row r="15" spans="1:18" ht="39.75" customHeight="1" x14ac:dyDescent="0.25">
      <c r="C15" s="55"/>
      <c r="D15" s="55"/>
      <c r="E15" s="56"/>
      <c r="F15" s="56"/>
      <c r="G15" s="56"/>
      <c r="H15" s="56"/>
      <c r="I15" s="57"/>
      <c r="J15" s="58" t="s">
        <v>17</v>
      </c>
      <c r="K15" s="58" t="str">
        <f>IF(H17="CCI (CC Intégral)","CT pour les dispensés","Contrôle Terminal")</f>
        <v>Contrôle Terminal</v>
      </c>
      <c r="L15" s="59"/>
      <c r="M15" s="127" t="s">
        <v>18</v>
      </c>
      <c r="N15" s="128"/>
      <c r="O15" s="17" t="s">
        <v>239</v>
      </c>
      <c r="P15" s="100" t="s">
        <v>18</v>
      </c>
      <c r="Q15" s="101"/>
      <c r="R15" s="345"/>
    </row>
    <row r="16" spans="1:18" ht="31.5" x14ac:dyDescent="0.25">
      <c r="A16" s="58" t="s">
        <v>3</v>
      </c>
      <c r="B16" s="58" t="s">
        <v>4</v>
      </c>
      <c r="C16" s="59" t="s">
        <v>5</v>
      </c>
      <c r="D16" s="17" t="s">
        <v>6</v>
      </c>
      <c r="E16" s="18" t="s">
        <v>7</v>
      </c>
      <c r="F16" s="16" t="s">
        <v>27</v>
      </c>
      <c r="G16" s="16" t="s">
        <v>106</v>
      </c>
      <c r="H16" s="19" t="s">
        <v>28</v>
      </c>
      <c r="I16" s="16" t="s">
        <v>34</v>
      </c>
      <c r="J16" s="17" t="s">
        <v>24</v>
      </c>
      <c r="K16" s="17" t="s">
        <v>19</v>
      </c>
      <c r="L16" s="17" t="s">
        <v>20</v>
      </c>
      <c r="M16" s="127" t="s">
        <v>19</v>
      </c>
      <c r="N16" s="127" t="s">
        <v>20</v>
      </c>
      <c r="O16" s="100" t="s">
        <v>19</v>
      </c>
      <c r="P16" s="100" t="s">
        <v>19</v>
      </c>
      <c r="Q16" s="100" t="s">
        <v>20</v>
      </c>
      <c r="R16" s="345"/>
    </row>
    <row r="17" spans="1:18" ht="15" customHeight="1" thickBot="1" x14ac:dyDescent="0.3">
      <c r="A17" s="75"/>
      <c r="B17" s="76"/>
      <c r="C17" s="77"/>
      <c r="D17" s="78"/>
      <c r="E17" s="78"/>
      <c r="F17" s="78"/>
      <c r="G17" s="78"/>
      <c r="H17" s="78"/>
      <c r="I17" s="78"/>
      <c r="J17" s="77"/>
      <c r="K17" s="77"/>
      <c r="L17" s="77"/>
      <c r="M17" s="121"/>
      <c r="N17" s="121"/>
      <c r="O17" s="129"/>
      <c r="P17" s="129"/>
      <c r="Q17" s="129"/>
      <c r="R17" s="129"/>
    </row>
    <row r="18" spans="1:18" ht="15" customHeight="1" thickBot="1" x14ac:dyDescent="0.3">
      <c r="A18" s="79"/>
      <c r="B18" s="80" t="s">
        <v>107</v>
      </c>
      <c r="C18" s="81"/>
      <c r="D18" s="81"/>
      <c r="E18" s="81"/>
      <c r="F18" s="81"/>
      <c r="G18" s="81"/>
      <c r="H18" s="81"/>
      <c r="I18" s="81"/>
      <c r="J18" s="81"/>
      <c r="K18" s="81"/>
      <c r="L18" s="81"/>
      <c r="M18" s="122"/>
      <c r="N18" s="122"/>
      <c r="O18" s="119"/>
      <c r="P18" s="119"/>
      <c r="Q18" s="119"/>
      <c r="R18" s="120"/>
    </row>
    <row r="19" spans="1:18" ht="15" customHeight="1" x14ac:dyDescent="0.25">
      <c r="A19" s="64" t="s">
        <v>0</v>
      </c>
      <c r="B19" s="66" t="s">
        <v>175</v>
      </c>
      <c r="C19" s="66"/>
      <c r="D19" s="67">
        <v>6</v>
      </c>
      <c r="E19" s="68"/>
      <c r="F19" s="68" t="s">
        <v>109</v>
      </c>
      <c r="G19" s="68" t="s">
        <v>109</v>
      </c>
      <c r="H19" s="66" t="s">
        <v>32</v>
      </c>
      <c r="I19" s="68"/>
      <c r="J19" s="69"/>
      <c r="K19" s="66"/>
      <c r="L19" s="66"/>
      <c r="M19" s="123"/>
      <c r="N19" s="123"/>
      <c r="O19" s="112"/>
      <c r="P19" s="112"/>
      <c r="Q19" s="112"/>
      <c r="R19" s="113"/>
    </row>
    <row r="20" spans="1:18" ht="15" customHeight="1" x14ac:dyDescent="0.25">
      <c r="A20" s="253" t="s">
        <v>26</v>
      </c>
      <c r="B20" s="242" t="s">
        <v>176</v>
      </c>
      <c r="C20" s="242"/>
      <c r="D20" s="244"/>
      <c r="E20" s="244"/>
      <c r="F20" s="244" t="s">
        <v>109</v>
      </c>
      <c r="G20" s="244" t="s">
        <v>109</v>
      </c>
      <c r="H20" s="242" t="s">
        <v>32</v>
      </c>
      <c r="I20" s="244"/>
      <c r="J20" s="241">
        <v>2</v>
      </c>
      <c r="K20" s="242" t="s">
        <v>10</v>
      </c>
      <c r="L20" s="242" t="s">
        <v>325</v>
      </c>
      <c r="M20" s="245"/>
      <c r="N20" s="245"/>
      <c r="O20" s="261"/>
      <c r="P20" s="261" t="s">
        <v>352</v>
      </c>
      <c r="Q20" s="261" t="s">
        <v>325</v>
      </c>
      <c r="R20" s="262" t="s">
        <v>409</v>
      </c>
    </row>
    <row r="21" spans="1:18" ht="15" customHeight="1" thickBot="1" x14ac:dyDescent="0.3">
      <c r="A21" s="251" t="s">
        <v>26</v>
      </c>
      <c r="B21" s="247" t="s">
        <v>177</v>
      </c>
      <c r="C21" s="247"/>
      <c r="D21" s="249"/>
      <c r="E21" s="249"/>
      <c r="F21" s="249" t="s">
        <v>109</v>
      </c>
      <c r="G21" s="249" t="s">
        <v>109</v>
      </c>
      <c r="H21" s="247" t="s">
        <v>32</v>
      </c>
      <c r="I21" s="249"/>
      <c r="J21" s="246">
        <v>1</v>
      </c>
      <c r="K21" s="247" t="s">
        <v>10</v>
      </c>
      <c r="L21" s="247" t="s">
        <v>325</v>
      </c>
      <c r="M21" s="250"/>
      <c r="N21" s="250"/>
      <c r="O21" s="263"/>
      <c r="P21" s="263" t="s">
        <v>352</v>
      </c>
      <c r="Q21" s="263" t="s">
        <v>325</v>
      </c>
      <c r="R21" s="264" t="s">
        <v>409</v>
      </c>
    </row>
    <row r="22" spans="1:18" ht="30" x14ac:dyDescent="0.25">
      <c r="A22" s="64" t="s">
        <v>0</v>
      </c>
      <c r="B22" s="96" t="s">
        <v>269</v>
      </c>
      <c r="C22" s="66"/>
      <c r="D22" s="67">
        <v>6</v>
      </c>
      <c r="E22" s="68"/>
      <c r="F22" s="68" t="s">
        <v>109</v>
      </c>
      <c r="G22" s="68" t="s">
        <v>109</v>
      </c>
      <c r="H22" s="66" t="s">
        <v>32</v>
      </c>
      <c r="I22" s="68"/>
      <c r="J22" s="69"/>
      <c r="K22" s="66"/>
      <c r="L22" s="66"/>
      <c r="M22" s="123"/>
      <c r="N22" s="123"/>
      <c r="O22" s="112"/>
      <c r="P22" s="112"/>
      <c r="Q22" s="112"/>
      <c r="R22" s="113"/>
    </row>
    <row r="23" spans="1:18" ht="15" customHeight="1" x14ac:dyDescent="0.25">
      <c r="A23" s="253" t="s">
        <v>26</v>
      </c>
      <c r="B23" s="242" t="s">
        <v>270</v>
      </c>
      <c r="C23" s="242"/>
      <c r="D23" s="244"/>
      <c r="E23" s="265">
        <v>3</v>
      </c>
      <c r="F23" s="244" t="s">
        <v>109</v>
      </c>
      <c r="G23" s="244" t="s">
        <v>109</v>
      </c>
      <c r="H23" s="242" t="s">
        <v>32</v>
      </c>
      <c r="I23" s="244"/>
      <c r="J23" s="241">
        <v>2</v>
      </c>
      <c r="K23" s="242" t="s">
        <v>10</v>
      </c>
      <c r="L23" s="242" t="s">
        <v>325</v>
      </c>
      <c r="M23" s="245"/>
      <c r="N23" s="245"/>
      <c r="O23" s="261"/>
      <c r="P23" s="261" t="s">
        <v>352</v>
      </c>
      <c r="Q23" s="261" t="s">
        <v>325</v>
      </c>
      <c r="R23" s="262" t="s">
        <v>409</v>
      </c>
    </row>
    <row r="24" spans="1:18" ht="15" customHeight="1" x14ac:dyDescent="0.25">
      <c r="A24" s="253" t="s">
        <v>26</v>
      </c>
      <c r="B24" s="242" t="s">
        <v>178</v>
      </c>
      <c r="C24" s="243"/>
      <c r="D24" s="244"/>
      <c r="E24" s="265">
        <v>1</v>
      </c>
      <c r="F24" s="244" t="s">
        <v>109</v>
      </c>
      <c r="G24" s="244" t="s">
        <v>109</v>
      </c>
      <c r="H24" s="242" t="s">
        <v>32</v>
      </c>
      <c r="I24" s="244"/>
      <c r="J24" s="241">
        <v>1</v>
      </c>
      <c r="K24" s="242" t="s">
        <v>10</v>
      </c>
      <c r="L24" s="242" t="s">
        <v>345</v>
      </c>
      <c r="M24" s="245"/>
      <c r="N24" s="245"/>
      <c r="O24" s="261"/>
      <c r="P24" s="261" t="s">
        <v>352</v>
      </c>
      <c r="Q24" s="261" t="s">
        <v>345</v>
      </c>
      <c r="R24" s="262" t="s">
        <v>409</v>
      </c>
    </row>
    <row r="25" spans="1:18" ht="15" customHeight="1" x14ac:dyDescent="0.25">
      <c r="A25" s="253" t="s">
        <v>26</v>
      </c>
      <c r="B25" s="242" t="s">
        <v>179</v>
      </c>
      <c r="C25" s="242"/>
      <c r="D25" s="244"/>
      <c r="E25" s="265">
        <v>1</v>
      </c>
      <c r="F25" s="244" t="s">
        <v>109</v>
      </c>
      <c r="G25" s="244" t="s">
        <v>109</v>
      </c>
      <c r="H25" s="242" t="s">
        <v>32</v>
      </c>
      <c r="I25" s="244"/>
      <c r="J25" s="241">
        <v>3</v>
      </c>
      <c r="K25" s="242"/>
      <c r="L25" s="242"/>
      <c r="M25" s="245"/>
      <c r="N25" s="245"/>
      <c r="O25" s="261"/>
      <c r="P25" s="261" t="s">
        <v>352</v>
      </c>
      <c r="Q25" s="261" t="s">
        <v>345</v>
      </c>
      <c r="R25" s="262" t="s">
        <v>409</v>
      </c>
    </row>
    <row r="26" spans="1:18" ht="15" customHeight="1" x14ac:dyDescent="0.25">
      <c r="A26" s="253" t="s">
        <v>26</v>
      </c>
      <c r="B26" s="242" t="s">
        <v>180</v>
      </c>
      <c r="C26" s="242"/>
      <c r="D26" s="244"/>
      <c r="E26" s="265">
        <v>1</v>
      </c>
      <c r="F26" s="244" t="s">
        <v>109</v>
      </c>
      <c r="G26" s="244" t="s">
        <v>109</v>
      </c>
      <c r="H26" s="242" t="s">
        <v>32</v>
      </c>
      <c r="I26" s="244"/>
      <c r="J26" s="241"/>
      <c r="K26" s="242"/>
      <c r="L26" s="242"/>
      <c r="M26" s="245"/>
      <c r="N26" s="245"/>
      <c r="O26" s="261"/>
      <c r="P26" s="261"/>
      <c r="Q26" s="261"/>
      <c r="R26" s="262"/>
    </row>
    <row r="27" spans="1:18" ht="15" customHeight="1" thickBot="1" x14ac:dyDescent="0.3">
      <c r="A27" s="251" t="s">
        <v>26</v>
      </c>
      <c r="B27" s="247" t="s">
        <v>181</v>
      </c>
      <c r="C27" s="247"/>
      <c r="D27" s="249"/>
      <c r="E27" s="266">
        <v>1</v>
      </c>
      <c r="F27" s="249" t="s">
        <v>109</v>
      </c>
      <c r="G27" s="249" t="s">
        <v>109</v>
      </c>
      <c r="H27" s="247" t="s">
        <v>32</v>
      </c>
      <c r="I27" s="249"/>
      <c r="J27" s="246"/>
      <c r="K27" s="247"/>
      <c r="L27" s="247"/>
      <c r="M27" s="250"/>
      <c r="N27" s="250"/>
      <c r="O27" s="263"/>
      <c r="P27" s="263"/>
      <c r="Q27" s="263"/>
      <c r="R27" s="264"/>
    </row>
    <row r="28" spans="1:18" ht="15" customHeight="1" x14ac:dyDescent="0.25">
      <c r="A28" s="64" t="s">
        <v>0</v>
      </c>
      <c r="B28" s="66" t="s">
        <v>182</v>
      </c>
      <c r="C28" s="66"/>
      <c r="D28" s="67">
        <v>6</v>
      </c>
      <c r="E28" s="68"/>
      <c r="F28" s="68" t="s">
        <v>109</v>
      </c>
      <c r="G28" s="68" t="s">
        <v>109</v>
      </c>
      <c r="H28" s="66" t="s">
        <v>32</v>
      </c>
      <c r="I28" s="68"/>
      <c r="J28" s="69"/>
      <c r="K28" s="66"/>
      <c r="L28" s="66"/>
      <c r="M28" s="123"/>
      <c r="N28" s="123"/>
      <c r="O28" s="112"/>
      <c r="P28" s="112"/>
      <c r="Q28" s="112"/>
      <c r="R28" s="113"/>
    </row>
    <row r="29" spans="1:18" ht="15" customHeight="1" x14ac:dyDescent="0.25">
      <c r="A29" s="253" t="s">
        <v>26</v>
      </c>
      <c r="B29" s="242" t="s">
        <v>183</v>
      </c>
      <c r="C29" s="242"/>
      <c r="D29" s="244"/>
      <c r="E29" s="267">
        <v>2</v>
      </c>
      <c r="F29" s="242" t="s">
        <v>109</v>
      </c>
      <c r="G29" s="242" t="s">
        <v>109</v>
      </c>
      <c r="H29" s="242" t="s">
        <v>32</v>
      </c>
      <c r="I29" s="242"/>
      <c r="J29" s="241">
        <v>1</v>
      </c>
      <c r="K29" s="242" t="s">
        <v>10</v>
      </c>
      <c r="L29" s="242" t="s">
        <v>390</v>
      </c>
      <c r="M29" s="245"/>
      <c r="N29" s="245"/>
      <c r="O29" s="261"/>
      <c r="P29" s="261" t="s">
        <v>352</v>
      </c>
      <c r="Q29" s="261" t="s">
        <v>390</v>
      </c>
      <c r="R29" s="262" t="s">
        <v>409</v>
      </c>
    </row>
    <row r="30" spans="1:18" ht="15" customHeight="1" thickBot="1" x14ac:dyDescent="0.3">
      <c r="A30" s="251" t="s">
        <v>26</v>
      </c>
      <c r="B30" s="268" t="s">
        <v>184</v>
      </c>
      <c r="C30" s="247"/>
      <c r="D30" s="249"/>
      <c r="E30" s="269">
        <v>1</v>
      </c>
      <c r="F30" s="247" t="s">
        <v>109</v>
      </c>
      <c r="G30" s="247" t="s">
        <v>109</v>
      </c>
      <c r="H30" s="247" t="s">
        <v>32</v>
      </c>
      <c r="I30" s="247"/>
      <c r="J30" s="246">
        <v>2</v>
      </c>
      <c r="K30" s="247" t="s">
        <v>10</v>
      </c>
      <c r="L30" s="247" t="s">
        <v>345</v>
      </c>
      <c r="M30" s="250"/>
      <c r="N30" s="250"/>
      <c r="O30" s="263"/>
      <c r="P30" s="263" t="s">
        <v>352</v>
      </c>
      <c r="Q30" s="263" t="s">
        <v>390</v>
      </c>
      <c r="R30" s="264" t="s">
        <v>409</v>
      </c>
    </row>
    <row r="31" spans="1:18" ht="15" customHeight="1" thickBot="1" x14ac:dyDescent="0.3">
      <c r="A31" s="132" t="s">
        <v>0</v>
      </c>
      <c r="B31" s="62" t="s">
        <v>185</v>
      </c>
      <c r="C31" s="62"/>
      <c r="D31" s="146">
        <v>6</v>
      </c>
      <c r="E31" s="62"/>
      <c r="F31" s="62" t="s">
        <v>109</v>
      </c>
      <c r="G31" s="62" t="s">
        <v>109</v>
      </c>
      <c r="H31" s="62" t="s">
        <v>32</v>
      </c>
      <c r="I31" s="62"/>
      <c r="J31" s="61"/>
      <c r="K31" s="62"/>
      <c r="L31" s="62"/>
      <c r="M31" s="126"/>
      <c r="N31" s="126"/>
      <c r="O31" s="111"/>
      <c r="P31" s="111"/>
      <c r="Q31" s="111"/>
      <c r="R31" s="148"/>
    </row>
    <row r="32" spans="1:18" ht="15" customHeight="1" x14ac:dyDescent="0.25">
      <c r="A32" s="70" t="s">
        <v>26</v>
      </c>
      <c r="B32" s="1" t="s">
        <v>346</v>
      </c>
      <c r="C32" s="1"/>
      <c r="D32" s="60"/>
      <c r="E32" s="133">
        <v>2</v>
      </c>
      <c r="F32" s="1" t="s">
        <v>109</v>
      </c>
      <c r="G32" s="1" t="s">
        <v>109</v>
      </c>
      <c r="H32" s="1" t="s">
        <v>32</v>
      </c>
      <c r="I32" s="169"/>
      <c r="J32" s="168">
        <v>2</v>
      </c>
      <c r="K32" s="1" t="s">
        <v>10</v>
      </c>
      <c r="L32" s="168" t="s">
        <v>347</v>
      </c>
      <c r="M32" s="123"/>
      <c r="N32" s="123"/>
      <c r="O32" s="168"/>
      <c r="P32" s="261" t="s">
        <v>352</v>
      </c>
      <c r="Q32" s="168" t="s">
        <v>347</v>
      </c>
      <c r="R32" s="170" t="s">
        <v>409</v>
      </c>
    </row>
    <row r="33" spans="1:18" ht="15.75" thickBot="1" x14ac:dyDescent="0.3">
      <c r="A33" s="238" t="s">
        <v>26</v>
      </c>
      <c r="B33" s="77" t="s">
        <v>186</v>
      </c>
      <c r="C33" s="77"/>
      <c r="D33" s="78"/>
      <c r="E33" s="157">
        <v>1</v>
      </c>
      <c r="F33" s="77" t="s">
        <v>109</v>
      </c>
      <c r="G33" s="77" t="s">
        <v>109</v>
      </c>
      <c r="H33" s="77" t="s">
        <v>32</v>
      </c>
      <c r="I33" s="77"/>
      <c r="J33" s="75">
        <v>1</v>
      </c>
      <c r="K33" s="77" t="s">
        <v>10</v>
      </c>
      <c r="L33" s="77" t="s">
        <v>390</v>
      </c>
      <c r="M33" s="121"/>
      <c r="N33" s="121"/>
      <c r="O33" s="129"/>
      <c r="P33" s="261" t="s">
        <v>352</v>
      </c>
      <c r="Q33" s="129" t="s">
        <v>390</v>
      </c>
      <c r="R33" s="260" t="s">
        <v>409</v>
      </c>
    </row>
    <row r="34" spans="1:18" ht="15.75" thickBot="1" x14ac:dyDescent="0.3">
      <c r="A34" s="84" t="s">
        <v>0</v>
      </c>
      <c r="B34" s="86" t="s">
        <v>187</v>
      </c>
      <c r="C34" s="86"/>
      <c r="D34" s="87">
        <v>6</v>
      </c>
      <c r="E34" s="86"/>
      <c r="F34" s="86" t="s">
        <v>109</v>
      </c>
      <c r="G34" s="86" t="s">
        <v>109</v>
      </c>
      <c r="H34" s="86" t="s">
        <v>32</v>
      </c>
      <c r="I34" s="86"/>
      <c r="J34" s="88">
        <v>2</v>
      </c>
      <c r="K34" s="86" t="s">
        <v>10</v>
      </c>
      <c r="L34" s="86" t="s">
        <v>325</v>
      </c>
      <c r="M34" s="122"/>
      <c r="N34" s="122"/>
      <c r="O34" s="117"/>
      <c r="P34" s="117" t="s">
        <v>352</v>
      </c>
      <c r="Q34" s="117" t="s">
        <v>325</v>
      </c>
      <c r="R34" s="118" t="s">
        <v>409</v>
      </c>
    </row>
    <row r="35" spans="1:18" x14ac:dyDescent="0.25">
      <c r="A35" s="132" t="s">
        <v>0</v>
      </c>
      <c r="B35" s="62" t="s">
        <v>271</v>
      </c>
      <c r="C35" s="62"/>
      <c r="D35" s="146">
        <v>6</v>
      </c>
      <c r="E35" s="62"/>
      <c r="F35" s="62" t="s">
        <v>109</v>
      </c>
      <c r="G35" s="62" t="s">
        <v>109</v>
      </c>
      <c r="H35" s="62" t="s">
        <v>31</v>
      </c>
      <c r="I35" s="62"/>
      <c r="J35" s="61"/>
      <c r="K35" s="62"/>
      <c r="L35" s="62"/>
      <c r="M35" s="126"/>
      <c r="N35" s="126"/>
      <c r="O35" s="111"/>
      <c r="P35" s="111"/>
      <c r="Q35" s="111"/>
      <c r="R35" s="148"/>
    </row>
    <row r="36" spans="1:18" x14ac:dyDescent="0.25">
      <c r="A36" s="70" t="s">
        <v>26</v>
      </c>
      <c r="B36" s="3" t="s">
        <v>188</v>
      </c>
      <c r="C36" s="1"/>
      <c r="D36" s="60"/>
      <c r="E36" s="1"/>
      <c r="F36" s="1" t="s">
        <v>109</v>
      </c>
      <c r="G36" s="1" t="s">
        <v>109</v>
      </c>
      <c r="H36" s="1" t="s">
        <v>31</v>
      </c>
      <c r="I36" s="1"/>
      <c r="J36" s="2"/>
      <c r="K36" s="1" t="s">
        <v>418</v>
      </c>
      <c r="L36" s="1"/>
      <c r="M36" s="124"/>
      <c r="N36" s="124"/>
      <c r="O36" s="99"/>
      <c r="P36" s="99"/>
      <c r="Q36" s="99"/>
      <c r="R36" s="114"/>
    </row>
    <row r="37" spans="1:18" ht="15.75" thickBot="1" x14ac:dyDescent="0.3">
      <c r="A37" s="71" t="s">
        <v>26</v>
      </c>
      <c r="B37" s="72" t="s">
        <v>189</v>
      </c>
      <c r="C37" s="72"/>
      <c r="D37" s="73"/>
      <c r="E37" s="72"/>
      <c r="F37" s="72" t="s">
        <v>109</v>
      </c>
      <c r="G37" s="72" t="s">
        <v>109</v>
      </c>
      <c r="H37" s="1" t="s">
        <v>31</v>
      </c>
      <c r="I37" s="72"/>
      <c r="J37" s="74"/>
      <c r="K37" s="72" t="s">
        <v>418</v>
      </c>
      <c r="L37" s="72"/>
      <c r="M37" s="125"/>
      <c r="N37" s="125"/>
      <c r="O37" s="115"/>
      <c r="P37" s="115"/>
      <c r="Q37" s="115"/>
      <c r="R37" s="116"/>
    </row>
    <row r="38" spans="1:18" s="20" customFormat="1" ht="16.5" thickBot="1" x14ac:dyDescent="0.3">
      <c r="A38" s="79"/>
      <c r="B38" s="80" t="s">
        <v>121</v>
      </c>
      <c r="C38" s="81"/>
      <c r="D38" s="81"/>
      <c r="E38" s="81"/>
      <c r="F38" s="81"/>
      <c r="G38" s="81"/>
      <c r="H38" s="81"/>
      <c r="I38" s="81"/>
      <c r="J38" s="81"/>
      <c r="K38" s="81"/>
      <c r="L38" s="81"/>
      <c r="M38" s="122"/>
      <c r="N38" s="122"/>
      <c r="O38" s="119"/>
      <c r="P38" s="119"/>
      <c r="Q38" s="119"/>
      <c r="R38" s="120"/>
    </row>
    <row r="39" spans="1:18" s="20" customFormat="1" ht="135.75" thickBot="1" x14ac:dyDescent="0.3">
      <c r="A39" s="84" t="s">
        <v>0</v>
      </c>
      <c r="B39" s="86" t="s">
        <v>190</v>
      </c>
      <c r="C39" s="176" t="s">
        <v>359</v>
      </c>
      <c r="D39" s="175">
        <v>6</v>
      </c>
      <c r="E39" s="173"/>
      <c r="F39" s="172" t="s">
        <v>109</v>
      </c>
      <c r="G39" s="172" t="s">
        <v>109</v>
      </c>
      <c r="H39" s="172" t="s">
        <v>32</v>
      </c>
      <c r="I39" s="166"/>
      <c r="J39" s="174">
        <v>3</v>
      </c>
      <c r="K39" s="172" t="s">
        <v>10</v>
      </c>
      <c r="L39" s="172" t="s">
        <v>325</v>
      </c>
      <c r="M39" s="124"/>
      <c r="N39" s="124"/>
      <c r="O39" s="172" t="s">
        <v>10</v>
      </c>
      <c r="P39" s="172" t="s">
        <v>10</v>
      </c>
      <c r="Q39" s="172" t="s">
        <v>325</v>
      </c>
      <c r="R39" s="172" t="s">
        <v>421</v>
      </c>
    </row>
    <row r="40" spans="1:18" s="20" customFormat="1" ht="135.75" thickBot="1" x14ac:dyDescent="0.3">
      <c r="A40" s="84" t="s">
        <v>0</v>
      </c>
      <c r="B40" s="86" t="s">
        <v>191</v>
      </c>
      <c r="C40" s="176" t="s">
        <v>360</v>
      </c>
      <c r="D40" s="175">
        <v>6</v>
      </c>
      <c r="E40" s="173"/>
      <c r="F40" s="172" t="s">
        <v>109</v>
      </c>
      <c r="G40" s="172" t="s">
        <v>109</v>
      </c>
      <c r="H40" s="172" t="s">
        <v>32</v>
      </c>
      <c r="I40" s="166"/>
      <c r="J40" s="174">
        <v>3</v>
      </c>
      <c r="K40" s="172" t="s">
        <v>10</v>
      </c>
      <c r="L40" s="172" t="s">
        <v>325</v>
      </c>
      <c r="M40" s="124"/>
      <c r="N40" s="124"/>
      <c r="O40" s="172" t="s">
        <v>10</v>
      </c>
      <c r="P40" s="172" t="s">
        <v>10</v>
      </c>
      <c r="Q40" s="172" t="s">
        <v>325</v>
      </c>
      <c r="R40" s="172" t="s">
        <v>421</v>
      </c>
    </row>
    <row r="41" spans="1:18" s="20" customFormat="1" ht="135.75" thickBot="1" x14ac:dyDescent="0.3">
      <c r="A41" s="84" t="s">
        <v>0</v>
      </c>
      <c r="B41" s="97" t="s">
        <v>192</v>
      </c>
      <c r="C41" s="177" t="s">
        <v>361</v>
      </c>
      <c r="D41" s="175">
        <v>6</v>
      </c>
      <c r="E41" s="173"/>
      <c r="F41" s="172" t="s">
        <v>109</v>
      </c>
      <c r="G41" s="172" t="s">
        <v>109</v>
      </c>
      <c r="H41" s="172" t="s">
        <v>32</v>
      </c>
      <c r="I41" s="166"/>
      <c r="J41" s="174">
        <v>3</v>
      </c>
      <c r="K41" s="172" t="s">
        <v>10</v>
      </c>
      <c r="L41" s="172" t="s">
        <v>325</v>
      </c>
      <c r="M41" s="124"/>
      <c r="N41" s="124"/>
      <c r="O41" s="172" t="s">
        <v>10</v>
      </c>
      <c r="P41" s="172" t="s">
        <v>10</v>
      </c>
      <c r="Q41" s="172" t="s">
        <v>325</v>
      </c>
      <c r="R41" s="172" t="s">
        <v>421</v>
      </c>
    </row>
    <row r="42" spans="1:18" s="20" customFormat="1" ht="135.75" thickBot="1" x14ac:dyDescent="0.3">
      <c r="A42" s="84" t="s">
        <v>0</v>
      </c>
      <c r="B42" s="97" t="s">
        <v>193</v>
      </c>
      <c r="C42" s="177" t="s">
        <v>362</v>
      </c>
      <c r="D42" s="175">
        <v>6</v>
      </c>
      <c r="E42" s="173"/>
      <c r="F42" s="172" t="s">
        <v>109</v>
      </c>
      <c r="G42" s="172" t="s">
        <v>109</v>
      </c>
      <c r="H42" s="172" t="s">
        <v>32</v>
      </c>
      <c r="I42" s="166"/>
      <c r="J42" s="174">
        <v>3</v>
      </c>
      <c r="K42" s="172" t="s">
        <v>10</v>
      </c>
      <c r="L42" s="172" t="s">
        <v>325</v>
      </c>
      <c r="M42" s="124"/>
      <c r="N42" s="124"/>
      <c r="O42" s="172" t="s">
        <v>10</v>
      </c>
      <c r="P42" s="172" t="s">
        <v>10</v>
      </c>
      <c r="Q42" s="172" t="s">
        <v>325</v>
      </c>
      <c r="R42" s="172" t="s">
        <v>421</v>
      </c>
    </row>
    <row r="43" spans="1:18" s="20" customFormat="1" ht="135.75" thickBot="1" x14ac:dyDescent="0.3">
      <c r="A43" s="84" t="s">
        <v>0</v>
      </c>
      <c r="B43" s="85" t="s">
        <v>194</v>
      </c>
      <c r="C43" s="177" t="s">
        <v>363</v>
      </c>
      <c r="D43" s="175">
        <v>6</v>
      </c>
      <c r="E43" s="173"/>
      <c r="F43" s="172" t="s">
        <v>109</v>
      </c>
      <c r="G43" s="172" t="s">
        <v>109</v>
      </c>
      <c r="H43" s="172" t="s">
        <v>32</v>
      </c>
      <c r="I43" s="166"/>
      <c r="J43" s="174">
        <v>3</v>
      </c>
      <c r="K43" s="172" t="s">
        <v>10</v>
      </c>
      <c r="L43" s="172" t="s">
        <v>325</v>
      </c>
      <c r="M43" s="124"/>
      <c r="N43" s="124"/>
      <c r="O43" s="172" t="s">
        <v>10</v>
      </c>
      <c r="P43" s="172" t="s">
        <v>10</v>
      </c>
      <c r="Q43" s="172" t="s">
        <v>325</v>
      </c>
      <c r="R43" s="172" t="s">
        <v>421</v>
      </c>
    </row>
    <row r="44" spans="1:18" s="20" customFormat="1" ht="135.75" thickBot="1" x14ac:dyDescent="0.3">
      <c r="A44" s="84" t="s">
        <v>0</v>
      </c>
      <c r="B44" s="86" t="s">
        <v>272</v>
      </c>
      <c r="C44" s="177" t="s">
        <v>364</v>
      </c>
      <c r="D44" s="175">
        <v>6</v>
      </c>
      <c r="E44" s="173"/>
      <c r="F44" s="172" t="s">
        <v>109</v>
      </c>
      <c r="G44" s="172" t="s">
        <v>109</v>
      </c>
      <c r="H44" s="172" t="s">
        <v>32</v>
      </c>
      <c r="I44" s="166"/>
      <c r="J44" s="174">
        <v>3</v>
      </c>
      <c r="K44" s="172" t="s">
        <v>10</v>
      </c>
      <c r="L44" s="172" t="s">
        <v>325</v>
      </c>
      <c r="M44" s="124"/>
      <c r="N44" s="124"/>
      <c r="O44" s="172" t="s">
        <v>10</v>
      </c>
      <c r="P44" s="172" t="s">
        <v>10</v>
      </c>
      <c r="Q44" s="172" t="s">
        <v>325</v>
      </c>
      <c r="R44" s="172" t="s">
        <v>421</v>
      </c>
    </row>
    <row r="45" spans="1:18" s="20" customFormat="1" ht="135.75" thickBot="1" x14ac:dyDescent="0.3">
      <c r="A45" s="84" t="s">
        <v>0</v>
      </c>
      <c r="B45" s="20" t="s">
        <v>273</v>
      </c>
      <c r="C45" s="74"/>
      <c r="D45" s="178">
        <v>6</v>
      </c>
      <c r="E45" s="74"/>
      <c r="F45" s="179" t="s">
        <v>109</v>
      </c>
      <c r="G45" s="179" t="s">
        <v>109</v>
      </c>
      <c r="H45" s="172" t="s">
        <v>32</v>
      </c>
      <c r="I45" s="166"/>
      <c r="J45" s="174">
        <v>3</v>
      </c>
      <c r="K45" s="172" t="s">
        <v>10</v>
      </c>
      <c r="L45" s="172" t="s">
        <v>325</v>
      </c>
      <c r="M45" s="124"/>
      <c r="N45" s="124"/>
      <c r="O45" s="172" t="s">
        <v>10</v>
      </c>
      <c r="P45" s="172" t="s">
        <v>10</v>
      </c>
      <c r="Q45" s="172" t="s">
        <v>325</v>
      </c>
      <c r="R45" s="172" t="s">
        <v>421</v>
      </c>
    </row>
    <row r="46" spans="1:18" s="20" customFormat="1" ht="16.5" thickBot="1" x14ac:dyDescent="0.3">
      <c r="A46" s="79"/>
      <c r="B46" s="80" t="s">
        <v>125</v>
      </c>
      <c r="C46" s="81"/>
      <c r="D46" s="81"/>
      <c r="E46" s="81"/>
      <c r="F46" s="81"/>
      <c r="G46" s="81"/>
      <c r="H46" s="81"/>
      <c r="I46" s="81"/>
      <c r="J46" s="81"/>
      <c r="K46" s="81"/>
      <c r="L46" s="81"/>
      <c r="M46" s="122"/>
      <c r="N46" s="122"/>
      <c r="O46" s="119"/>
      <c r="P46" s="119"/>
      <c r="Q46" s="119"/>
      <c r="R46" s="120"/>
    </row>
    <row r="47" spans="1:18" s="20" customFormat="1" x14ac:dyDescent="0.25">
      <c r="A47" s="64" t="s">
        <v>0</v>
      </c>
      <c r="B47" s="66" t="s">
        <v>195</v>
      </c>
      <c r="C47" s="66"/>
      <c r="D47" s="67">
        <v>6</v>
      </c>
      <c r="E47" s="66"/>
      <c r="F47" s="66" t="s">
        <v>109</v>
      </c>
      <c r="G47" s="66" t="s">
        <v>109</v>
      </c>
      <c r="H47" s="66" t="s">
        <v>32</v>
      </c>
      <c r="I47" s="66"/>
      <c r="J47" s="69"/>
      <c r="K47" s="66"/>
      <c r="L47" s="66"/>
      <c r="M47" s="123"/>
      <c r="N47" s="123"/>
      <c r="O47" s="112"/>
      <c r="P47" s="112"/>
      <c r="Q47" s="112"/>
      <c r="R47" s="113" t="s">
        <v>409</v>
      </c>
    </row>
    <row r="48" spans="1:18" s="20" customFormat="1" x14ac:dyDescent="0.25">
      <c r="A48" s="70" t="s">
        <v>26</v>
      </c>
      <c r="B48" s="1" t="s">
        <v>196</v>
      </c>
      <c r="C48" s="1"/>
      <c r="D48" s="60"/>
      <c r="E48" s="1"/>
      <c r="F48" s="1" t="s">
        <v>109</v>
      </c>
      <c r="G48" s="1" t="s">
        <v>109</v>
      </c>
      <c r="H48" s="1" t="s">
        <v>32</v>
      </c>
      <c r="I48" s="1"/>
      <c r="J48" s="2">
        <v>1</v>
      </c>
      <c r="K48" s="1" t="s">
        <v>11</v>
      </c>
      <c r="L48" s="1"/>
      <c r="M48" s="124"/>
      <c r="N48" s="124"/>
      <c r="O48" s="99"/>
      <c r="P48" s="99"/>
      <c r="Q48" s="99"/>
      <c r="R48" s="114" t="s">
        <v>409</v>
      </c>
    </row>
    <row r="49" spans="1:18" s="20" customFormat="1" ht="15.75" thickBot="1" x14ac:dyDescent="0.3">
      <c r="A49" s="71" t="s">
        <v>26</v>
      </c>
      <c r="B49" s="72" t="s">
        <v>197</v>
      </c>
      <c r="C49" s="72"/>
      <c r="D49" s="73"/>
      <c r="E49" s="72"/>
      <c r="F49" s="72" t="s">
        <v>109</v>
      </c>
      <c r="G49" s="72" t="s">
        <v>109</v>
      </c>
      <c r="H49" s="1" t="s">
        <v>32</v>
      </c>
      <c r="I49" s="72"/>
      <c r="J49" s="74">
        <v>1</v>
      </c>
      <c r="K49" s="72" t="s">
        <v>11</v>
      </c>
      <c r="L49" s="72"/>
      <c r="M49" s="125"/>
      <c r="N49" s="125"/>
      <c r="O49" s="115"/>
      <c r="P49" s="115"/>
      <c r="Q49" s="115"/>
      <c r="R49" s="116" t="s">
        <v>409</v>
      </c>
    </row>
    <row r="50" spans="1:18" s="20" customFormat="1" x14ac:dyDescent="0.25">
      <c r="A50" s="64" t="s">
        <v>0</v>
      </c>
      <c r="B50" s="66" t="s">
        <v>198</v>
      </c>
      <c r="C50" s="66"/>
      <c r="D50" s="67">
        <v>6</v>
      </c>
      <c r="E50" s="66"/>
      <c r="F50" s="66" t="s">
        <v>109</v>
      </c>
      <c r="G50" s="66" t="s">
        <v>109</v>
      </c>
      <c r="H50" s="1" t="s">
        <v>32</v>
      </c>
      <c r="I50" s="66"/>
      <c r="J50" s="69"/>
      <c r="K50" s="66"/>
      <c r="L50" s="66"/>
      <c r="M50" s="123"/>
      <c r="N50" s="123"/>
      <c r="O50" s="112"/>
      <c r="P50" s="112"/>
      <c r="Q50" s="112"/>
      <c r="R50" s="113" t="s">
        <v>409</v>
      </c>
    </row>
    <row r="51" spans="1:18" s="20" customFormat="1" x14ac:dyDescent="0.25">
      <c r="A51" s="70" t="s">
        <v>26</v>
      </c>
      <c r="B51" s="1" t="s">
        <v>199</v>
      </c>
      <c r="C51" s="1"/>
      <c r="D51" s="60"/>
      <c r="E51" s="1"/>
      <c r="F51" s="1" t="s">
        <v>109</v>
      </c>
      <c r="G51" s="1" t="s">
        <v>109</v>
      </c>
      <c r="H51" s="1" t="s">
        <v>32</v>
      </c>
      <c r="I51" s="1"/>
      <c r="J51" s="2">
        <v>1</v>
      </c>
      <c r="K51" s="1" t="s">
        <v>11</v>
      </c>
      <c r="L51" s="1"/>
      <c r="M51" s="124"/>
      <c r="N51" s="124"/>
      <c r="O51" s="99"/>
      <c r="P51" s="99"/>
      <c r="Q51" s="99"/>
      <c r="R51" s="114" t="s">
        <v>409</v>
      </c>
    </row>
    <row r="52" spans="1:18" s="20" customFormat="1" ht="15.75" thickBot="1" x14ac:dyDescent="0.3">
      <c r="A52" s="71" t="s">
        <v>26</v>
      </c>
      <c r="B52" s="72" t="s">
        <v>274</v>
      </c>
      <c r="C52" s="72"/>
      <c r="D52" s="73"/>
      <c r="E52" s="72"/>
      <c r="F52" s="72" t="s">
        <v>109</v>
      </c>
      <c r="G52" s="72" t="s">
        <v>109</v>
      </c>
      <c r="H52" s="1" t="s">
        <v>32</v>
      </c>
      <c r="I52" s="72"/>
      <c r="J52" s="74">
        <v>1</v>
      </c>
      <c r="K52" s="72" t="s">
        <v>11</v>
      </c>
      <c r="L52" s="72"/>
      <c r="M52" s="125"/>
      <c r="N52" s="125"/>
      <c r="O52" s="115"/>
      <c r="P52" s="115"/>
      <c r="Q52" s="115"/>
      <c r="R52" s="116" t="s">
        <v>409</v>
      </c>
    </row>
    <row r="53" spans="1:18" s="20" customFormat="1" x14ac:dyDescent="0.25">
      <c r="A53" s="64" t="s">
        <v>0</v>
      </c>
      <c r="B53" s="66" t="s">
        <v>200</v>
      </c>
      <c r="C53" s="66"/>
      <c r="D53" s="67">
        <v>6</v>
      </c>
      <c r="E53" s="66"/>
      <c r="F53" s="66" t="s">
        <v>109</v>
      </c>
      <c r="G53" s="66" t="s">
        <v>109</v>
      </c>
      <c r="H53" s="1" t="s">
        <v>32</v>
      </c>
      <c r="I53" s="66"/>
      <c r="J53" s="69"/>
      <c r="K53" s="66"/>
      <c r="L53" s="66"/>
      <c r="M53" s="123"/>
      <c r="N53" s="123"/>
      <c r="O53" s="112"/>
      <c r="P53" s="112"/>
      <c r="Q53" s="112"/>
      <c r="R53" s="113" t="s">
        <v>409</v>
      </c>
    </row>
    <row r="54" spans="1:18" s="20" customFormat="1" x14ac:dyDescent="0.25">
      <c r="A54" s="70" t="s">
        <v>26</v>
      </c>
      <c r="B54" s="1" t="s">
        <v>201</v>
      </c>
      <c r="C54" s="1"/>
      <c r="D54" s="60"/>
      <c r="E54" s="1"/>
      <c r="F54" s="1" t="s">
        <v>109</v>
      </c>
      <c r="G54" s="1" t="s">
        <v>109</v>
      </c>
      <c r="H54" s="1" t="s">
        <v>32</v>
      </c>
      <c r="I54" s="1"/>
      <c r="J54" s="2">
        <v>1</v>
      </c>
      <c r="K54" s="1" t="s">
        <v>418</v>
      </c>
      <c r="L54" s="1"/>
      <c r="M54" s="124" t="s">
        <v>418</v>
      </c>
      <c r="N54" s="124"/>
      <c r="O54" s="99"/>
      <c r="P54" s="99"/>
      <c r="Q54" s="99"/>
      <c r="R54" s="114" t="s">
        <v>409</v>
      </c>
    </row>
    <row r="55" spans="1:18" s="20" customFormat="1" ht="30.75" thickBot="1" x14ac:dyDescent="0.3">
      <c r="A55" s="71" t="s">
        <v>26</v>
      </c>
      <c r="B55" s="72" t="s">
        <v>202</v>
      </c>
      <c r="C55" s="72"/>
      <c r="D55" s="73"/>
      <c r="E55" s="72"/>
      <c r="F55" s="72" t="s">
        <v>109</v>
      </c>
      <c r="G55" s="72" t="s">
        <v>109</v>
      </c>
      <c r="H55" s="1" t="s">
        <v>32</v>
      </c>
      <c r="I55" s="72"/>
      <c r="J55" s="74">
        <v>1</v>
      </c>
      <c r="K55" s="72" t="s">
        <v>11</v>
      </c>
      <c r="L55" s="72"/>
      <c r="M55" s="125"/>
      <c r="N55" s="125"/>
      <c r="O55" s="115" t="s">
        <v>419</v>
      </c>
      <c r="P55" s="115"/>
      <c r="Q55" s="115"/>
      <c r="R55" s="259" t="s">
        <v>420</v>
      </c>
    </row>
    <row r="56" spans="1:18" ht="16.5" thickBot="1" x14ac:dyDescent="0.3">
      <c r="A56" s="79"/>
      <c r="B56" s="80" t="s">
        <v>135</v>
      </c>
      <c r="C56" s="81"/>
      <c r="D56" s="81"/>
      <c r="E56" s="81"/>
      <c r="F56" s="81"/>
      <c r="G56" s="81"/>
      <c r="H56" s="81"/>
      <c r="I56" s="81"/>
      <c r="J56" s="81"/>
      <c r="K56" s="81"/>
      <c r="L56" s="81"/>
      <c r="M56" s="122"/>
      <c r="N56" s="122"/>
      <c r="O56" s="119"/>
      <c r="P56" s="119"/>
      <c r="Q56" s="119"/>
      <c r="R56" s="120"/>
    </row>
    <row r="57" spans="1:18" ht="45.75" thickBot="1" x14ac:dyDescent="0.3">
      <c r="A57" s="84" t="s">
        <v>0</v>
      </c>
      <c r="B57" s="85" t="s">
        <v>203</v>
      </c>
      <c r="C57" s="86" t="s">
        <v>399</v>
      </c>
      <c r="D57" s="87">
        <v>6</v>
      </c>
      <c r="E57" s="86"/>
      <c r="F57" s="86" t="s">
        <v>109</v>
      </c>
      <c r="G57" s="86"/>
      <c r="H57" s="86" t="s">
        <v>32</v>
      </c>
      <c r="I57" s="86"/>
      <c r="J57" s="88">
        <v>2</v>
      </c>
      <c r="K57" s="86" t="s">
        <v>10</v>
      </c>
      <c r="L57" s="86" t="s">
        <v>325</v>
      </c>
      <c r="M57" s="122"/>
      <c r="N57" s="122"/>
      <c r="O57" s="117" t="s">
        <v>352</v>
      </c>
      <c r="P57" s="117" t="s">
        <v>352</v>
      </c>
      <c r="Q57" s="117" t="s">
        <v>325</v>
      </c>
      <c r="R57" s="232" t="s">
        <v>409</v>
      </c>
    </row>
    <row r="58" spans="1:18" ht="45.75" thickBot="1" x14ac:dyDescent="0.3">
      <c r="A58" s="84" t="s">
        <v>0</v>
      </c>
      <c r="B58" s="86" t="s">
        <v>204</v>
      </c>
      <c r="C58" s="86" t="s">
        <v>400</v>
      </c>
      <c r="D58" s="87">
        <v>6</v>
      </c>
      <c r="E58" s="86"/>
      <c r="F58" s="86" t="s">
        <v>109</v>
      </c>
      <c r="G58" s="86"/>
      <c r="H58" s="86" t="s">
        <v>32</v>
      </c>
      <c r="I58" s="86"/>
      <c r="J58" s="88">
        <v>3</v>
      </c>
      <c r="K58" s="86" t="s">
        <v>10</v>
      </c>
      <c r="L58" s="86" t="s">
        <v>325</v>
      </c>
      <c r="M58" s="122"/>
      <c r="N58" s="122"/>
      <c r="O58" s="117" t="s">
        <v>352</v>
      </c>
      <c r="P58" s="117" t="s">
        <v>352</v>
      </c>
      <c r="Q58" s="117" t="s">
        <v>325</v>
      </c>
      <c r="R58" s="232" t="s">
        <v>409</v>
      </c>
    </row>
    <row r="59" spans="1:18" ht="45.75" thickBot="1" x14ac:dyDescent="0.3">
      <c r="A59" s="84" t="s">
        <v>0</v>
      </c>
      <c r="B59" s="86" t="s">
        <v>205</v>
      </c>
      <c r="C59" s="86" t="s">
        <v>404</v>
      </c>
      <c r="D59" s="87">
        <v>6</v>
      </c>
      <c r="E59" s="86"/>
      <c r="F59" s="86" t="s">
        <v>109</v>
      </c>
      <c r="G59" s="86"/>
      <c r="H59" s="86" t="s">
        <v>32</v>
      </c>
      <c r="I59" s="86"/>
      <c r="J59" s="88">
        <v>2</v>
      </c>
      <c r="K59" s="86" t="s">
        <v>10</v>
      </c>
      <c r="L59" s="86" t="s">
        <v>325</v>
      </c>
      <c r="M59" s="122"/>
      <c r="N59" s="122"/>
      <c r="O59" s="117" t="s">
        <v>352</v>
      </c>
      <c r="P59" s="117" t="s">
        <v>352</v>
      </c>
      <c r="Q59" s="117" t="s">
        <v>325</v>
      </c>
      <c r="R59" s="232" t="s">
        <v>409</v>
      </c>
    </row>
    <row r="60" spans="1:18" ht="45.75" thickBot="1" x14ac:dyDescent="0.3">
      <c r="A60" s="84" t="s">
        <v>0</v>
      </c>
      <c r="B60" s="85" t="s">
        <v>206</v>
      </c>
      <c r="C60" s="86" t="s">
        <v>405</v>
      </c>
      <c r="D60" s="87">
        <v>6</v>
      </c>
      <c r="E60" s="86"/>
      <c r="F60" s="86" t="s">
        <v>109</v>
      </c>
      <c r="G60" s="86"/>
      <c r="H60" s="86" t="s">
        <v>32</v>
      </c>
      <c r="I60" s="86"/>
      <c r="J60" s="88">
        <v>2</v>
      </c>
      <c r="K60" s="86" t="s">
        <v>10</v>
      </c>
      <c r="L60" s="86" t="s">
        <v>325</v>
      </c>
      <c r="M60" s="122"/>
      <c r="N60" s="122"/>
      <c r="O60" s="117"/>
      <c r="P60" s="117" t="s">
        <v>411</v>
      </c>
      <c r="Q60" s="117" t="s">
        <v>325</v>
      </c>
      <c r="R60" s="232" t="s">
        <v>409</v>
      </c>
    </row>
    <row r="61" spans="1:18" ht="45.75" thickBot="1" x14ac:dyDescent="0.3">
      <c r="A61" s="84" t="s">
        <v>0</v>
      </c>
      <c r="B61" s="85" t="s">
        <v>207</v>
      </c>
      <c r="C61" s="86" t="s">
        <v>407</v>
      </c>
      <c r="D61" s="87">
        <v>6</v>
      </c>
      <c r="E61" s="86"/>
      <c r="F61" s="86" t="s">
        <v>109</v>
      </c>
      <c r="G61" s="86"/>
      <c r="H61" s="86" t="s">
        <v>32</v>
      </c>
      <c r="I61" s="86"/>
      <c r="J61" s="88">
        <v>2</v>
      </c>
      <c r="K61" s="86" t="s">
        <v>10</v>
      </c>
      <c r="L61" s="86" t="s">
        <v>325</v>
      </c>
      <c r="M61" s="122"/>
      <c r="N61" s="122"/>
      <c r="O61" s="117" t="s">
        <v>352</v>
      </c>
      <c r="P61" s="117" t="s">
        <v>352</v>
      </c>
      <c r="Q61" s="117" t="s">
        <v>325</v>
      </c>
      <c r="R61" s="232" t="s">
        <v>409</v>
      </c>
    </row>
    <row r="62" spans="1:18" ht="45.75" thickBot="1" x14ac:dyDescent="0.3">
      <c r="A62" s="84" t="s">
        <v>0</v>
      </c>
      <c r="B62" s="85" t="s">
        <v>208</v>
      </c>
      <c r="C62" s="86" t="s">
        <v>408</v>
      </c>
      <c r="D62" s="87">
        <v>6</v>
      </c>
      <c r="E62" s="86"/>
      <c r="F62" s="86" t="s">
        <v>109</v>
      </c>
      <c r="G62" s="86"/>
      <c r="H62" s="86" t="s">
        <v>32</v>
      </c>
      <c r="I62" s="86"/>
      <c r="J62" s="88">
        <v>2</v>
      </c>
      <c r="K62" s="86" t="s">
        <v>10</v>
      </c>
      <c r="L62" s="86" t="s">
        <v>325</v>
      </c>
      <c r="M62" s="122"/>
      <c r="N62" s="122"/>
      <c r="O62" s="117" t="s">
        <v>352</v>
      </c>
      <c r="P62" s="117" t="s">
        <v>352</v>
      </c>
      <c r="Q62" s="117" t="s">
        <v>325</v>
      </c>
      <c r="R62" s="232" t="s">
        <v>409</v>
      </c>
    </row>
    <row r="63" spans="1:18" ht="45.75" thickBot="1" x14ac:dyDescent="0.3">
      <c r="A63" s="84" t="s">
        <v>0</v>
      </c>
      <c r="B63" s="86" t="s">
        <v>209</v>
      </c>
      <c r="C63" s="86" t="s">
        <v>406</v>
      </c>
      <c r="D63" s="87">
        <v>6</v>
      </c>
      <c r="E63" s="86"/>
      <c r="F63" s="86" t="s">
        <v>109</v>
      </c>
      <c r="G63" s="86"/>
      <c r="H63" s="86" t="s">
        <v>32</v>
      </c>
      <c r="I63" s="86"/>
      <c r="J63" s="88">
        <v>2</v>
      </c>
      <c r="K63" s="86" t="s">
        <v>10</v>
      </c>
      <c r="L63" s="86" t="s">
        <v>325</v>
      </c>
      <c r="M63" s="122"/>
      <c r="N63" s="122"/>
      <c r="O63" s="117" t="s">
        <v>352</v>
      </c>
      <c r="P63" s="117" t="s">
        <v>352</v>
      </c>
      <c r="Q63" s="117" t="s">
        <v>325</v>
      </c>
      <c r="R63" s="232" t="s">
        <v>409</v>
      </c>
    </row>
    <row r="64" spans="1:18" ht="16.5" thickBot="1" x14ac:dyDescent="0.3">
      <c r="A64" s="79"/>
      <c r="B64" s="80" t="s">
        <v>140</v>
      </c>
      <c r="C64" s="81"/>
      <c r="D64" s="81"/>
      <c r="E64" s="81"/>
      <c r="F64" s="81"/>
      <c r="G64" s="81"/>
      <c r="H64" s="81"/>
      <c r="I64" s="81"/>
      <c r="J64" s="81"/>
      <c r="K64" s="81"/>
      <c r="L64" s="81"/>
      <c r="M64" s="122"/>
      <c r="N64" s="122"/>
      <c r="O64" s="119"/>
      <c r="P64" s="119"/>
      <c r="Q64" s="119"/>
      <c r="R64" s="120"/>
    </row>
    <row r="65" spans="1:18" ht="135.75" thickBot="1" x14ac:dyDescent="0.3">
      <c r="A65" s="84" t="s">
        <v>0</v>
      </c>
      <c r="B65" s="86" t="s">
        <v>210</v>
      </c>
      <c r="C65" s="86"/>
      <c r="D65" s="87">
        <v>6</v>
      </c>
      <c r="E65" s="86"/>
      <c r="F65" s="165" t="s">
        <v>109</v>
      </c>
      <c r="G65" s="166" t="s">
        <v>109</v>
      </c>
      <c r="H65" s="166" t="s">
        <v>32</v>
      </c>
      <c r="I65" s="166"/>
      <c r="J65" s="166">
        <v>2</v>
      </c>
      <c r="K65" s="166" t="s">
        <v>10</v>
      </c>
      <c r="L65" s="166" t="s">
        <v>325</v>
      </c>
      <c r="M65" s="122"/>
      <c r="N65" s="122"/>
      <c r="O65" s="166" t="s">
        <v>10</v>
      </c>
      <c r="P65" s="166"/>
      <c r="Q65" s="166" t="s">
        <v>325</v>
      </c>
      <c r="R65" s="167" t="s">
        <v>344</v>
      </c>
    </row>
    <row r="66" spans="1:18" ht="135.75" thickBot="1" x14ac:dyDescent="0.3">
      <c r="A66" s="84" t="s">
        <v>0</v>
      </c>
      <c r="B66" s="85" t="s">
        <v>211</v>
      </c>
      <c r="C66" s="86"/>
      <c r="D66" s="87">
        <v>6</v>
      </c>
      <c r="E66" s="86"/>
      <c r="F66" s="165" t="s">
        <v>109</v>
      </c>
      <c r="G66" s="166" t="s">
        <v>109</v>
      </c>
      <c r="H66" s="166" t="s">
        <v>32</v>
      </c>
      <c r="I66" s="166"/>
      <c r="J66" s="166">
        <v>2</v>
      </c>
      <c r="K66" s="166" t="s">
        <v>10</v>
      </c>
      <c r="L66" s="166" t="s">
        <v>325</v>
      </c>
      <c r="M66" s="122"/>
      <c r="N66" s="122"/>
      <c r="O66" s="166" t="s">
        <v>10</v>
      </c>
      <c r="P66" s="166"/>
      <c r="Q66" s="166" t="s">
        <v>325</v>
      </c>
      <c r="R66" s="167" t="s">
        <v>344</v>
      </c>
    </row>
    <row r="67" spans="1:18" ht="135.75" thickBot="1" x14ac:dyDescent="0.3">
      <c r="A67" s="84" t="s">
        <v>0</v>
      </c>
      <c r="B67" s="86" t="s">
        <v>275</v>
      </c>
      <c r="C67" s="86"/>
      <c r="D67" s="87">
        <v>6</v>
      </c>
      <c r="E67" s="86"/>
      <c r="F67" s="165" t="s">
        <v>109</v>
      </c>
      <c r="G67" s="166" t="s">
        <v>109</v>
      </c>
      <c r="H67" s="166" t="s">
        <v>32</v>
      </c>
      <c r="I67" s="166"/>
      <c r="J67" s="166">
        <v>2</v>
      </c>
      <c r="K67" s="166" t="s">
        <v>10</v>
      </c>
      <c r="L67" s="166" t="s">
        <v>325</v>
      </c>
      <c r="M67" s="122"/>
      <c r="N67" s="122"/>
      <c r="O67" s="166" t="s">
        <v>10</v>
      </c>
      <c r="P67" s="166"/>
      <c r="Q67" s="166" t="s">
        <v>325</v>
      </c>
      <c r="R67" s="167" t="s">
        <v>344</v>
      </c>
    </row>
    <row r="68" spans="1:18" ht="135.75" thickBot="1" x14ac:dyDescent="0.3">
      <c r="A68" s="84" t="s">
        <v>0</v>
      </c>
      <c r="B68" s="86" t="s">
        <v>212</v>
      </c>
      <c r="C68" s="86"/>
      <c r="D68" s="87">
        <v>6</v>
      </c>
      <c r="E68" s="86"/>
      <c r="F68" s="165" t="s">
        <v>109</v>
      </c>
      <c r="G68" s="166" t="s">
        <v>109</v>
      </c>
      <c r="H68" s="166" t="s">
        <v>32</v>
      </c>
      <c r="I68" s="166"/>
      <c r="J68" s="166">
        <v>2</v>
      </c>
      <c r="K68" s="166" t="s">
        <v>10</v>
      </c>
      <c r="L68" s="166" t="s">
        <v>325</v>
      </c>
      <c r="M68" s="122"/>
      <c r="N68" s="122"/>
      <c r="O68" s="166" t="s">
        <v>10</v>
      </c>
      <c r="P68" s="166"/>
      <c r="Q68" s="166" t="s">
        <v>325</v>
      </c>
      <c r="R68" s="167" t="s">
        <v>344</v>
      </c>
    </row>
    <row r="69" spans="1:18" ht="135.75" thickBot="1" x14ac:dyDescent="0.3">
      <c r="A69" s="84" t="s">
        <v>0</v>
      </c>
      <c r="B69" s="85" t="s">
        <v>213</v>
      </c>
      <c r="C69" s="86"/>
      <c r="D69" s="87">
        <v>6</v>
      </c>
      <c r="E69" s="86"/>
      <c r="F69" s="165" t="s">
        <v>109</v>
      </c>
      <c r="G69" s="166" t="s">
        <v>109</v>
      </c>
      <c r="H69" s="166" t="s">
        <v>32</v>
      </c>
      <c r="I69" s="166"/>
      <c r="J69" s="166">
        <v>2</v>
      </c>
      <c r="K69" s="166" t="s">
        <v>10</v>
      </c>
      <c r="L69" s="166" t="s">
        <v>325</v>
      </c>
      <c r="M69" s="122"/>
      <c r="N69" s="122"/>
      <c r="O69" s="166" t="s">
        <v>10</v>
      </c>
      <c r="P69" s="166"/>
      <c r="Q69" s="166" t="s">
        <v>325</v>
      </c>
      <c r="R69" s="167" t="s">
        <v>344</v>
      </c>
    </row>
    <row r="70" spans="1:18" ht="135.75" thickBot="1" x14ac:dyDescent="0.3">
      <c r="A70" s="84" t="s">
        <v>0</v>
      </c>
      <c r="B70" s="86" t="s">
        <v>214</v>
      </c>
      <c r="C70" s="86"/>
      <c r="D70" s="87">
        <v>6</v>
      </c>
      <c r="E70" s="86"/>
      <c r="F70" s="165" t="s">
        <v>109</v>
      </c>
      <c r="G70" s="166" t="s">
        <v>109</v>
      </c>
      <c r="H70" s="166" t="s">
        <v>32</v>
      </c>
      <c r="I70" s="166"/>
      <c r="J70" s="166">
        <v>2</v>
      </c>
      <c r="K70" s="166" t="s">
        <v>10</v>
      </c>
      <c r="L70" s="166" t="s">
        <v>325</v>
      </c>
      <c r="M70" s="122"/>
      <c r="N70" s="122"/>
      <c r="O70" s="166" t="s">
        <v>10</v>
      </c>
      <c r="P70" s="166"/>
      <c r="Q70" s="166" t="s">
        <v>325</v>
      </c>
      <c r="R70" s="167" t="s">
        <v>344</v>
      </c>
    </row>
    <row r="71" spans="1:18" ht="135.75" thickBot="1" x14ac:dyDescent="0.3">
      <c r="A71" s="84" t="s">
        <v>0</v>
      </c>
      <c r="B71" s="85" t="s">
        <v>215</v>
      </c>
      <c r="C71" s="86"/>
      <c r="D71" s="87">
        <v>6</v>
      </c>
      <c r="E71" s="86"/>
      <c r="F71" s="165" t="s">
        <v>109</v>
      </c>
      <c r="G71" s="166" t="s">
        <v>109</v>
      </c>
      <c r="H71" s="166" t="s">
        <v>32</v>
      </c>
      <c r="I71" s="166"/>
      <c r="J71" s="166">
        <v>2</v>
      </c>
      <c r="K71" s="166" t="s">
        <v>10</v>
      </c>
      <c r="L71" s="166" t="s">
        <v>325</v>
      </c>
      <c r="M71" s="122"/>
      <c r="N71" s="122"/>
      <c r="O71" s="166" t="s">
        <v>10</v>
      </c>
      <c r="P71" s="166"/>
      <c r="Q71" s="166" t="s">
        <v>325</v>
      </c>
      <c r="R71" s="167" t="s">
        <v>344</v>
      </c>
    </row>
    <row r="72" spans="1:18" ht="135.75" thickBot="1" x14ac:dyDescent="0.3">
      <c r="A72" s="84" t="s">
        <v>0</v>
      </c>
      <c r="B72" s="85" t="s">
        <v>216</v>
      </c>
      <c r="C72" s="86"/>
      <c r="D72" s="87">
        <v>6</v>
      </c>
      <c r="E72" s="86"/>
      <c r="F72" s="165" t="s">
        <v>109</v>
      </c>
      <c r="G72" s="166" t="s">
        <v>109</v>
      </c>
      <c r="H72" s="166" t="s">
        <v>32</v>
      </c>
      <c r="I72" s="166"/>
      <c r="J72" s="166">
        <v>2</v>
      </c>
      <c r="K72" s="166" t="s">
        <v>10</v>
      </c>
      <c r="L72" s="166" t="s">
        <v>325</v>
      </c>
      <c r="M72" s="122"/>
      <c r="N72" s="122"/>
      <c r="O72" s="166" t="s">
        <v>10</v>
      </c>
      <c r="P72" s="166"/>
      <c r="Q72" s="166" t="s">
        <v>325</v>
      </c>
      <c r="R72" s="167" t="s">
        <v>344</v>
      </c>
    </row>
    <row r="73" spans="1:18" ht="16.5" thickBot="1" x14ac:dyDescent="0.3">
      <c r="A73" s="79"/>
      <c r="B73" s="80" t="s">
        <v>152</v>
      </c>
      <c r="C73" s="81"/>
      <c r="D73" s="81"/>
      <c r="E73" s="81"/>
      <c r="F73" s="81"/>
      <c r="G73" s="81"/>
      <c r="H73" s="81"/>
      <c r="I73" s="81"/>
      <c r="J73" s="81"/>
      <c r="K73" s="81"/>
      <c r="L73" s="81"/>
      <c r="M73" s="122"/>
      <c r="N73" s="122"/>
      <c r="O73" s="119"/>
      <c r="P73" s="119"/>
      <c r="Q73" s="119"/>
      <c r="R73" s="120"/>
    </row>
    <row r="74" spans="1:18" x14ac:dyDescent="0.25">
      <c r="A74" s="64" t="s">
        <v>0</v>
      </c>
      <c r="B74" s="66" t="s">
        <v>217</v>
      </c>
      <c r="C74" s="66"/>
      <c r="D74" s="67">
        <v>6</v>
      </c>
      <c r="E74" s="66"/>
      <c r="F74" s="66" t="s">
        <v>109</v>
      </c>
      <c r="G74" s="66" t="s">
        <v>109</v>
      </c>
      <c r="H74" s="66" t="s">
        <v>32</v>
      </c>
      <c r="I74" s="66"/>
      <c r="J74" s="69"/>
      <c r="K74" s="66" t="s">
        <v>10</v>
      </c>
      <c r="L74" s="66" t="s">
        <v>325</v>
      </c>
      <c r="M74" s="123"/>
      <c r="N74" s="123"/>
      <c r="O74" s="112" t="s">
        <v>352</v>
      </c>
      <c r="P74" s="112"/>
      <c r="Q74" s="112" t="s">
        <v>325</v>
      </c>
      <c r="R74" s="113" t="s">
        <v>409</v>
      </c>
    </row>
    <row r="75" spans="1:18" x14ac:dyDescent="0.25">
      <c r="A75" s="70" t="s">
        <v>26</v>
      </c>
      <c r="B75" s="1" t="s">
        <v>276</v>
      </c>
      <c r="C75" s="1"/>
      <c r="D75" s="60"/>
      <c r="E75" s="1"/>
      <c r="F75" s="1" t="s">
        <v>109</v>
      </c>
      <c r="G75" s="1" t="s">
        <v>109</v>
      </c>
      <c r="H75" s="1" t="s">
        <v>32</v>
      </c>
      <c r="I75" s="1"/>
      <c r="J75" s="2">
        <v>2</v>
      </c>
      <c r="K75" s="1" t="s">
        <v>10</v>
      </c>
      <c r="L75" s="1" t="s">
        <v>325</v>
      </c>
      <c r="M75" s="124"/>
      <c r="N75" s="124"/>
      <c r="O75" s="99" t="s">
        <v>352</v>
      </c>
      <c r="P75" s="99"/>
      <c r="Q75" s="99" t="s">
        <v>325</v>
      </c>
      <c r="R75" s="114" t="s">
        <v>409</v>
      </c>
    </row>
    <row r="76" spans="1:18" x14ac:dyDescent="0.25">
      <c r="A76" s="70" t="s">
        <v>26</v>
      </c>
      <c r="B76" s="1" t="s">
        <v>219</v>
      </c>
      <c r="C76" s="1"/>
      <c r="D76" s="60"/>
      <c r="E76" s="1"/>
      <c r="F76" s="1" t="s">
        <v>109</v>
      </c>
      <c r="G76" s="1" t="s">
        <v>109</v>
      </c>
      <c r="H76" s="1" t="s">
        <v>32</v>
      </c>
      <c r="I76" s="1"/>
      <c r="J76" s="2">
        <v>2</v>
      </c>
      <c r="K76" s="1" t="s">
        <v>10</v>
      </c>
      <c r="L76" s="1" t="s">
        <v>325</v>
      </c>
      <c r="M76" s="124"/>
      <c r="N76" s="124"/>
      <c r="O76" s="99" t="s">
        <v>352</v>
      </c>
      <c r="P76" s="99"/>
      <c r="Q76" s="99" t="s">
        <v>325</v>
      </c>
      <c r="R76" s="114" t="s">
        <v>409</v>
      </c>
    </row>
    <row r="77" spans="1:18" ht="15.75" thickBot="1" x14ac:dyDescent="0.3">
      <c r="A77" s="71" t="s">
        <v>26</v>
      </c>
      <c r="B77" s="72" t="s">
        <v>243</v>
      </c>
      <c r="C77" s="72"/>
      <c r="D77" s="73"/>
      <c r="E77" s="72"/>
      <c r="F77" s="72" t="s">
        <v>109</v>
      </c>
      <c r="G77" s="72" t="s">
        <v>109</v>
      </c>
      <c r="H77" s="72" t="s">
        <v>32</v>
      </c>
      <c r="I77" s="72"/>
      <c r="J77" s="74">
        <v>2</v>
      </c>
      <c r="K77" s="72" t="s">
        <v>10</v>
      </c>
      <c r="L77" s="72" t="s">
        <v>325</v>
      </c>
      <c r="M77" s="125"/>
      <c r="N77" s="125"/>
      <c r="O77" s="115" t="s">
        <v>352</v>
      </c>
      <c r="P77" s="115"/>
      <c r="Q77" s="115" t="s">
        <v>325</v>
      </c>
      <c r="R77" s="116" t="s">
        <v>409</v>
      </c>
    </row>
    <row r="78" spans="1:18" x14ac:dyDescent="0.25">
      <c r="A78" s="64" t="s">
        <v>0</v>
      </c>
      <c r="B78" s="66" t="s">
        <v>220</v>
      </c>
      <c r="C78" s="66"/>
      <c r="D78" s="67">
        <v>6</v>
      </c>
      <c r="E78" s="66"/>
      <c r="F78" s="66" t="s">
        <v>109</v>
      </c>
      <c r="G78" s="66" t="s">
        <v>109</v>
      </c>
      <c r="H78" s="66" t="s">
        <v>32</v>
      </c>
      <c r="I78" s="66"/>
      <c r="J78" s="69"/>
      <c r="K78" s="66" t="s">
        <v>10</v>
      </c>
      <c r="L78" s="66" t="s">
        <v>325</v>
      </c>
      <c r="M78" s="123"/>
      <c r="N78" s="123"/>
      <c r="O78" s="112" t="s">
        <v>352</v>
      </c>
      <c r="P78" s="112"/>
      <c r="Q78" s="112" t="s">
        <v>325</v>
      </c>
      <c r="R78" s="113" t="s">
        <v>409</v>
      </c>
    </row>
    <row r="79" spans="1:18" x14ac:dyDescent="0.25">
      <c r="A79" s="70" t="s">
        <v>26</v>
      </c>
      <c r="B79" s="1" t="s">
        <v>218</v>
      </c>
      <c r="C79" s="1"/>
      <c r="D79" s="60"/>
      <c r="E79" s="1"/>
      <c r="F79" s="1" t="s">
        <v>109</v>
      </c>
      <c r="G79" s="1" t="s">
        <v>109</v>
      </c>
      <c r="H79" s="1" t="s">
        <v>32</v>
      </c>
      <c r="I79" s="1"/>
      <c r="J79" s="2">
        <v>2</v>
      </c>
      <c r="K79" s="1" t="s">
        <v>10</v>
      </c>
      <c r="L79" s="1" t="s">
        <v>325</v>
      </c>
      <c r="M79" s="124"/>
      <c r="N79" s="124"/>
      <c r="O79" s="99" t="s">
        <v>352</v>
      </c>
      <c r="P79" s="99"/>
      <c r="Q79" s="99" t="s">
        <v>325</v>
      </c>
      <c r="R79" s="114" t="s">
        <v>409</v>
      </c>
    </row>
    <row r="80" spans="1:18" ht="30" x14ac:dyDescent="0.25">
      <c r="A80" s="70" t="s">
        <v>26</v>
      </c>
      <c r="B80" s="3" t="s">
        <v>221</v>
      </c>
      <c r="C80" s="1"/>
      <c r="D80" s="60"/>
      <c r="E80" s="1"/>
      <c r="F80" s="1" t="s">
        <v>109</v>
      </c>
      <c r="G80" s="1" t="s">
        <v>109</v>
      </c>
      <c r="H80" s="1" t="s">
        <v>32</v>
      </c>
      <c r="I80" s="1"/>
      <c r="J80" s="2">
        <v>2</v>
      </c>
      <c r="K80" s="1" t="s">
        <v>10</v>
      </c>
      <c r="L80" s="1" t="s">
        <v>325</v>
      </c>
      <c r="M80" s="124"/>
      <c r="N80" s="124"/>
      <c r="O80" s="99" t="s">
        <v>352</v>
      </c>
      <c r="P80" s="99"/>
      <c r="Q80" s="99" t="s">
        <v>325</v>
      </c>
      <c r="R80" s="114" t="s">
        <v>409</v>
      </c>
    </row>
    <row r="81" spans="1:18" ht="15.75" thickBot="1" x14ac:dyDescent="0.3">
      <c r="A81" s="155" t="s">
        <v>26</v>
      </c>
      <c r="B81" s="77" t="s">
        <v>222</v>
      </c>
      <c r="C81" s="77"/>
      <c r="D81" s="78"/>
      <c r="E81" s="77"/>
      <c r="F81" s="77" t="s">
        <v>109</v>
      </c>
      <c r="G81" s="77" t="s">
        <v>109</v>
      </c>
      <c r="H81" s="77" t="s">
        <v>32</v>
      </c>
      <c r="I81" s="77"/>
      <c r="J81" s="75">
        <v>2</v>
      </c>
      <c r="K81" s="77" t="s">
        <v>10</v>
      </c>
      <c r="L81" s="77" t="s">
        <v>325</v>
      </c>
      <c r="M81" s="121"/>
      <c r="N81" s="121"/>
      <c r="O81" s="129" t="s">
        <v>352</v>
      </c>
      <c r="P81" s="129"/>
      <c r="Q81" s="129" t="s">
        <v>325</v>
      </c>
      <c r="R81" s="156" t="s">
        <v>409</v>
      </c>
    </row>
    <row r="82" spans="1:18" x14ac:dyDescent="0.25">
      <c r="A82" s="64" t="s">
        <v>0</v>
      </c>
      <c r="B82" s="66" t="s">
        <v>223</v>
      </c>
      <c r="C82" s="66"/>
      <c r="D82" s="67">
        <v>6</v>
      </c>
      <c r="E82" s="66"/>
      <c r="F82" s="66" t="s">
        <v>109</v>
      </c>
      <c r="G82" s="66" t="s">
        <v>109</v>
      </c>
      <c r="H82" s="66" t="s">
        <v>32</v>
      </c>
      <c r="I82" s="66"/>
      <c r="J82" s="69"/>
      <c r="K82" s="66" t="s">
        <v>10</v>
      </c>
      <c r="L82" s="66" t="s">
        <v>325</v>
      </c>
      <c r="M82" s="123"/>
      <c r="N82" s="123"/>
      <c r="O82" s="112" t="s">
        <v>352</v>
      </c>
      <c r="P82" s="112"/>
      <c r="Q82" s="112" t="s">
        <v>325</v>
      </c>
      <c r="R82" s="113" t="s">
        <v>409</v>
      </c>
    </row>
    <row r="83" spans="1:18" x14ac:dyDescent="0.25">
      <c r="A83" s="70" t="s">
        <v>26</v>
      </c>
      <c r="B83" s="1" t="s">
        <v>277</v>
      </c>
      <c r="C83" s="1"/>
      <c r="D83" s="130"/>
      <c r="E83" s="1"/>
      <c r="F83" s="1" t="s">
        <v>109</v>
      </c>
      <c r="G83" s="1" t="s">
        <v>109</v>
      </c>
      <c r="H83" s="1" t="s">
        <v>32</v>
      </c>
      <c r="I83" s="1"/>
      <c r="J83" s="2">
        <v>2</v>
      </c>
      <c r="K83" s="1" t="s">
        <v>10</v>
      </c>
      <c r="L83" s="1" t="s">
        <v>325</v>
      </c>
      <c r="M83" s="124"/>
      <c r="N83" s="124"/>
      <c r="O83" s="99" t="s">
        <v>352</v>
      </c>
      <c r="P83" s="99"/>
      <c r="Q83" s="99" t="s">
        <v>325</v>
      </c>
      <c r="R83" s="114" t="s">
        <v>409</v>
      </c>
    </row>
    <row r="84" spans="1:18" ht="15.75" thickBot="1" x14ac:dyDescent="0.3">
      <c r="A84" s="71" t="s">
        <v>26</v>
      </c>
      <c r="B84" s="72" t="s">
        <v>278</v>
      </c>
      <c r="C84" s="72"/>
      <c r="D84" s="94"/>
      <c r="E84" s="72"/>
      <c r="F84" s="72" t="s">
        <v>109</v>
      </c>
      <c r="G84" s="72" t="s">
        <v>109</v>
      </c>
      <c r="H84" s="72" t="s">
        <v>32</v>
      </c>
      <c r="I84" s="72"/>
      <c r="J84" s="74">
        <v>2</v>
      </c>
      <c r="K84" s="72" t="s">
        <v>10</v>
      </c>
      <c r="L84" s="72" t="s">
        <v>325</v>
      </c>
      <c r="M84" s="125"/>
      <c r="N84" s="125"/>
      <c r="O84" s="115" t="s">
        <v>352</v>
      </c>
      <c r="P84" s="115"/>
      <c r="Q84" s="115" t="s">
        <v>325</v>
      </c>
      <c r="R84" s="116" t="s">
        <v>409</v>
      </c>
    </row>
    <row r="85" spans="1:18" ht="16.5" thickBot="1" x14ac:dyDescent="0.3">
      <c r="A85" s="140"/>
      <c r="B85" s="141" t="s">
        <v>161</v>
      </c>
      <c r="C85" s="142"/>
      <c r="D85" s="142"/>
      <c r="E85" s="142"/>
      <c r="F85" s="142"/>
      <c r="G85" s="142"/>
      <c r="H85" s="142"/>
      <c r="I85" s="142"/>
      <c r="J85" s="142"/>
      <c r="K85" s="142"/>
      <c r="L85" s="142"/>
      <c r="M85" s="143"/>
      <c r="N85" s="143"/>
      <c r="O85" s="144"/>
      <c r="P85" s="144"/>
      <c r="Q85" s="144"/>
      <c r="R85" s="145"/>
    </row>
    <row r="86" spans="1:18" ht="158.25" thickBot="1" x14ac:dyDescent="0.3">
      <c r="A86" s="84" t="s">
        <v>0</v>
      </c>
      <c r="B86" s="86" t="s">
        <v>224</v>
      </c>
      <c r="C86" s="86" t="s">
        <v>323</v>
      </c>
      <c r="D86" s="87">
        <v>6</v>
      </c>
      <c r="E86" s="86"/>
      <c r="F86" s="86" t="s">
        <v>109</v>
      </c>
      <c r="G86" s="86"/>
      <c r="H86" s="86" t="s">
        <v>32</v>
      </c>
      <c r="I86" s="86"/>
      <c r="J86" s="88">
        <v>2</v>
      </c>
      <c r="K86" s="86" t="s">
        <v>10</v>
      </c>
      <c r="L86" s="86" t="s">
        <v>325</v>
      </c>
      <c r="M86" s="122"/>
      <c r="N86" s="122"/>
      <c r="O86" s="117"/>
      <c r="P86" s="117" t="s">
        <v>324</v>
      </c>
      <c r="Q86" s="117" t="s">
        <v>325</v>
      </c>
      <c r="R86" s="163" t="s">
        <v>424</v>
      </c>
    </row>
    <row r="87" spans="1:18" ht="189.75" thickBot="1" x14ac:dyDescent="0.3">
      <c r="A87" s="84" t="s">
        <v>0</v>
      </c>
      <c r="B87" s="86" t="s">
        <v>225</v>
      </c>
      <c r="C87" s="86" t="s">
        <v>326</v>
      </c>
      <c r="D87" s="87">
        <v>6</v>
      </c>
      <c r="E87" s="86"/>
      <c r="F87" s="86" t="s">
        <v>109</v>
      </c>
      <c r="G87" s="86"/>
      <c r="H87" s="86" t="s">
        <v>32</v>
      </c>
      <c r="I87" s="86"/>
      <c r="J87" s="88">
        <v>4</v>
      </c>
      <c r="K87" s="86" t="s">
        <v>10</v>
      </c>
      <c r="L87" s="86" t="s">
        <v>325</v>
      </c>
      <c r="M87" s="122"/>
      <c r="N87" s="122"/>
      <c r="O87" s="117"/>
      <c r="P87" s="117" t="s">
        <v>324</v>
      </c>
      <c r="Q87" s="117" t="s">
        <v>325</v>
      </c>
      <c r="R87" s="163" t="s">
        <v>425</v>
      </c>
    </row>
    <row r="88" spans="1:18" ht="48" thickBot="1" x14ac:dyDescent="0.3">
      <c r="A88" s="84" t="s">
        <v>0</v>
      </c>
      <c r="B88" s="86" t="s">
        <v>226</v>
      </c>
      <c r="C88" s="86" t="s">
        <v>334</v>
      </c>
      <c r="D88" s="87">
        <v>6</v>
      </c>
      <c r="E88" s="86"/>
      <c r="F88" s="86" t="s">
        <v>109</v>
      </c>
      <c r="G88" s="86"/>
      <c r="H88" s="86" t="s">
        <v>32</v>
      </c>
      <c r="I88" s="86"/>
      <c r="J88" s="88">
        <v>2</v>
      </c>
      <c r="K88" s="86" t="s">
        <v>10</v>
      </c>
      <c r="L88" s="86" t="s">
        <v>325</v>
      </c>
      <c r="M88" s="122"/>
      <c r="N88" s="122"/>
      <c r="O88" s="117"/>
      <c r="P88" s="117" t="s">
        <v>324</v>
      </c>
      <c r="Q88" s="117" t="s">
        <v>325</v>
      </c>
      <c r="R88" s="162" t="s">
        <v>426</v>
      </c>
    </row>
    <row r="89" spans="1:18" ht="126.75" thickBot="1" x14ac:dyDescent="0.3">
      <c r="A89" s="84" t="s">
        <v>0</v>
      </c>
      <c r="B89" s="86" t="s">
        <v>227</v>
      </c>
      <c r="C89" s="86" t="s">
        <v>335</v>
      </c>
      <c r="D89" s="87">
        <v>6</v>
      </c>
      <c r="E89" s="86"/>
      <c r="F89" s="86" t="s">
        <v>109</v>
      </c>
      <c r="G89" s="86"/>
      <c r="H89" s="86" t="s">
        <v>32</v>
      </c>
      <c r="I89" s="86"/>
      <c r="J89" s="88">
        <v>2</v>
      </c>
      <c r="K89" s="86" t="s">
        <v>10</v>
      </c>
      <c r="L89" s="86" t="s">
        <v>325</v>
      </c>
      <c r="M89" s="122"/>
      <c r="N89" s="122"/>
      <c r="O89" s="117"/>
      <c r="P89" s="117" t="s">
        <v>324</v>
      </c>
      <c r="Q89" s="117" t="s">
        <v>325</v>
      </c>
      <c r="R89" s="163" t="s">
        <v>336</v>
      </c>
    </row>
    <row r="90" spans="1:18" ht="30.75" thickBot="1" x14ac:dyDescent="0.3">
      <c r="A90" s="84" t="s">
        <v>0</v>
      </c>
      <c r="B90" s="86" t="s">
        <v>228</v>
      </c>
      <c r="C90" s="86" t="s">
        <v>337</v>
      </c>
      <c r="D90" s="87">
        <v>6</v>
      </c>
      <c r="E90" s="86"/>
      <c r="F90" s="86" t="s">
        <v>109</v>
      </c>
      <c r="G90" s="86"/>
      <c r="H90" s="86" t="s">
        <v>32</v>
      </c>
      <c r="I90" s="86"/>
      <c r="J90" s="88">
        <v>2</v>
      </c>
      <c r="K90" s="86" t="s">
        <v>10</v>
      </c>
      <c r="L90" s="86" t="s">
        <v>325</v>
      </c>
      <c r="M90" s="122"/>
      <c r="N90" s="122"/>
      <c r="O90" s="117"/>
      <c r="P90" s="117" t="s">
        <v>324</v>
      </c>
      <c r="Q90" s="117" t="s">
        <v>325</v>
      </c>
      <c r="R90" s="164" t="s">
        <v>427</v>
      </c>
    </row>
    <row r="91" spans="1:18" ht="15.75" thickBot="1" x14ac:dyDescent="0.3">
      <c r="A91" s="64" t="s">
        <v>0</v>
      </c>
      <c r="B91" s="66" t="s">
        <v>229</v>
      </c>
      <c r="C91" s="66"/>
      <c r="D91" s="67">
        <v>6</v>
      </c>
      <c r="E91" s="66"/>
      <c r="F91" s="66" t="s">
        <v>109</v>
      </c>
      <c r="G91" s="66"/>
      <c r="H91" s="66"/>
      <c r="I91" s="66"/>
      <c r="J91" s="69"/>
      <c r="K91" s="66"/>
      <c r="L91" s="66"/>
      <c r="M91" s="123"/>
      <c r="N91" s="123"/>
      <c r="O91" s="112"/>
      <c r="P91" s="112"/>
      <c r="Q91" s="112"/>
      <c r="R91" s="113"/>
    </row>
    <row r="92" spans="1:18" ht="30.75" thickBot="1" x14ac:dyDescent="0.3">
      <c r="A92" s="70" t="s">
        <v>26</v>
      </c>
      <c r="B92" s="1" t="s">
        <v>279</v>
      </c>
      <c r="C92" s="1" t="s">
        <v>338</v>
      </c>
      <c r="D92" s="60">
        <v>4</v>
      </c>
      <c r="E92" s="1">
        <v>4</v>
      </c>
      <c r="F92" s="1" t="s">
        <v>109</v>
      </c>
      <c r="G92" s="1"/>
      <c r="H92" s="1" t="s">
        <v>32</v>
      </c>
      <c r="I92" s="1"/>
      <c r="J92" s="2">
        <v>2</v>
      </c>
      <c r="K92" s="1"/>
      <c r="L92" s="1" t="s">
        <v>325</v>
      </c>
      <c r="M92" s="124"/>
      <c r="N92" s="124"/>
      <c r="O92" s="99"/>
      <c r="P92" s="99" t="s">
        <v>340</v>
      </c>
      <c r="Q92" s="99" t="s">
        <v>325</v>
      </c>
      <c r="R92" s="164" t="s">
        <v>427</v>
      </c>
    </row>
    <row r="93" spans="1:18" ht="48" thickBot="1" x14ac:dyDescent="0.3">
      <c r="A93" s="71" t="s">
        <v>26</v>
      </c>
      <c r="B93" s="72" t="s">
        <v>230</v>
      </c>
      <c r="C93" s="1" t="s">
        <v>339</v>
      </c>
      <c r="D93" s="73">
        <v>2</v>
      </c>
      <c r="E93" s="72">
        <v>2</v>
      </c>
      <c r="F93" s="72" t="s">
        <v>109</v>
      </c>
      <c r="G93" s="72"/>
      <c r="H93" s="72" t="s">
        <v>32</v>
      </c>
      <c r="I93" s="72"/>
      <c r="J93" s="74">
        <v>2</v>
      </c>
      <c r="K93" s="72" t="s">
        <v>10</v>
      </c>
      <c r="L93" s="72" t="s">
        <v>325</v>
      </c>
      <c r="M93" s="125"/>
      <c r="N93" s="125"/>
      <c r="O93" s="115"/>
      <c r="P93" s="115" t="s">
        <v>341</v>
      </c>
      <c r="Q93" s="115" t="s">
        <v>325</v>
      </c>
      <c r="R93" s="162" t="s">
        <v>428</v>
      </c>
    </row>
    <row r="94" spans="1:18" ht="16.5" thickBot="1" x14ac:dyDescent="0.3">
      <c r="A94" s="79"/>
      <c r="B94" s="80" t="s">
        <v>168</v>
      </c>
      <c r="C94" s="81"/>
      <c r="D94" s="81"/>
      <c r="E94" s="81"/>
      <c r="F94" s="81"/>
      <c r="G94" s="81"/>
      <c r="H94" s="81"/>
      <c r="I94" s="81"/>
      <c r="J94" s="81"/>
      <c r="K94" s="81"/>
      <c r="L94" s="81"/>
      <c r="M94" s="122"/>
      <c r="N94" s="122"/>
      <c r="O94" s="119"/>
      <c r="P94" s="119"/>
      <c r="Q94" s="119"/>
      <c r="R94" s="120"/>
    </row>
    <row r="95" spans="1:18" ht="60.75" thickBot="1" x14ac:dyDescent="0.3">
      <c r="A95" s="84" t="s">
        <v>0</v>
      </c>
      <c r="B95" s="86" t="s">
        <v>231</v>
      </c>
      <c r="C95" s="180" t="s">
        <v>300</v>
      </c>
      <c r="D95" s="87">
        <v>6</v>
      </c>
      <c r="E95" s="86"/>
      <c r="F95" s="86" t="s">
        <v>109</v>
      </c>
      <c r="G95" s="86" t="s">
        <v>109</v>
      </c>
      <c r="H95" s="86" t="s">
        <v>32</v>
      </c>
      <c r="I95" s="86"/>
      <c r="J95" s="159" t="s">
        <v>307</v>
      </c>
      <c r="K95" s="86" t="s">
        <v>10</v>
      </c>
      <c r="L95" s="86" t="s">
        <v>325</v>
      </c>
      <c r="M95" s="122"/>
      <c r="N95" s="122"/>
      <c r="O95" s="117"/>
      <c r="P95" s="160" t="s">
        <v>313</v>
      </c>
      <c r="Q95" s="160" t="s">
        <v>314</v>
      </c>
      <c r="R95" s="161" t="s">
        <v>429</v>
      </c>
    </row>
    <row r="96" spans="1:18" ht="60.75" thickBot="1" x14ac:dyDescent="0.3">
      <c r="A96" s="84" t="s">
        <v>0</v>
      </c>
      <c r="B96" s="86" t="s">
        <v>280</v>
      </c>
      <c r="C96" s="180" t="s">
        <v>301</v>
      </c>
      <c r="D96" s="87">
        <v>6</v>
      </c>
      <c r="E96" s="86"/>
      <c r="F96" s="86" t="s">
        <v>109</v>
      </c>
      <c r="G96" s="86" t="s">
        <v>109</v>
      </c>
      <c r="H96" s="86" t="s">
        <v>32</v>
      </c>
      <c r="I96" s="86"/>
      <c r="J96" s="159" t="s">
        <v>308</v>
      </c>
      <c r="K96" s="86" t="s">
        <v>10</v>
      </c>
      <c r="L96" s="86" t="s">
        <v>325</v>
      </c>
      <c r="M96" s="122"/>
      <c r="N96" s="122"/>
      <c r="O96" s="117"/>
      <c r="P96" s="160" t="s">
        <v>313</v>
      </c>
      <c r="Q96" s="160" t="s">
        <v>314</v>
      </c>
      <c r="R96" s="161" t="s">
        <v>429</v>
      </c>
    </row>
    <row r="97" spans="1:18" ht="60.75" thickBot="1" x14ac:dyDescent="0.3">
      <c r="A97" s="84" t="s">
        <v>0</v>
      </c>
      <c r="B97" s="85" t="s">
        <v>232</v>
      </c>
      <c r="C97" s="180" t="s">
        <v>302</v>
      </c>
      <c r="D97" s="87">
        <v>6</v>
      </c>
      <c r="E97" s="86"/>
      <c r="F97" s="86" t="s">
        <v>109</v>
      </c>
      <c r="G97" s="86" t="s">
        <v>109</v>
      </c>
      <c r="H97" s="86" t="s">
        <v>32</v>
      </c>
      <c r="I97" s="86"/>
      <c r="J97" s="159" t="s">
        <v>309</v>
      </c>
      <c r="K97" s="86" t="s">
        <v>10</v>
      </c>
      <c r="L97" s="86" t="s">
        <v>325</v>
      </c>
      <c r="M97" s="122"/>
      <c r="N97" s="122"/>
      <c r="O97" s="117"/>
      <c r="P97" s="160" t="s">
        <v>313</v>
      </c>
      <c r="Q97" s="160" t="s">
        <v>314</v>
      </c>
      <c r="R97" s="161" t="s">
        <v>429</v>
      </c>
    </row>
    <row r="98" spans="1:18" ht="60.75" thickBot="1" x14ac:dyDescent="0.3">
      <c r="A98" s="84" t="s">
        <v>0</v>
      </c>
      <c r="B98" s="85" t="s">
        <v>233</v>
      </c>
      <c r="C98" s="180" t="s">
        <v>303</v>
      </c>
      <c r="D98" s="87">
        <v>6</v>
      </c>
      <c r="E98" s="86"/>
      <c r="F98" s="86" t="s">
        <v>109</v>
      </c>
      <c r="G98" s="86" t="s">
        <v>109</v>
      </c>
      <c r="H98" s="86" t="s">
        <v>32</v>
      </c>
      <c r="I98" s="86"/>
      <c r="J98" s="159" t="s">
        <v>310</v>
      </c>
      <c r="K98" s="86" t="s">
        <v>10</v>
      </c>
      <c r="L98" s="86" t="s">
        <v>325</v>
      </c>
      <c r="M98" s="122"/>
      <c r="N98" s="122"/>
      <c r="O98" s="117"/>
      <c r="P98" s="160" t="s">
        <v>313</v>
      </c>
      <c r="Q98" s="160" t="s">
        <v>314</v>
      </c>
      <c r="R98" s="161" t="s">
        <v>429</v>
      </c>
    </row>
    <row r="99" spans="1:18" ht="60.75" thickBot="1" x14ac:dyDescent="0.3">
      <c r="A99" s="84" t="s">
        <v>0</v>
      </c>
      <c r="B99" s="86" t="s">
        <v>234</v>
      </c>
      <c r="C99" s="180" t="s">
        <v>304</v>
      </c>
      <c r="D99" s="87">
        <v>6</v>
      </c>
      <c r="E99" s="86"/>
      <c r="F99" s="86" t="s">
        <v>109</v>
      </c>
      <c r="G99" s="86" t="s">
        <v>109</v>
      </c>
      <c r="H99" s="86" t="s">
        <v>32</v>
      </c>
      <c r="I99" s="86"/>
      <c r="J99" s="159" t="s">
        <v>308</v>
      </c>
      <c r="K99" s="86" t="s">
        <v>10</v>
      </c>
      <c r="L99" s="86" t="s">
        <v>325</v>
      </c>
      <c r="M99" s="122"/>
      <c r="N99" s="122"/>
      <c r="O99" s="117"/>
      <c r="P99" s="160" t="s">
        <v>313</v>
      </c>
      <c r="Q99" s="160" t="s">
        <v>314</v>
      </c>
      <c r="R99" s="161" t="s">
        <v>429</v>
      </c>
    </row>
    <row r="100" spans="1:18" ht="90.75" thickBot="1" x14ac:dyDescent="0.3">
      <c r="A100" s="84" t="s">
        <v>0</v>
      </c>
      <c r="B100" s="86" t="s">
        <v>235</v>
      </c>
      <c r="C100" s="180" t="s">
        <v>305</v>
      </c>
      <c r="D100" s="87">
        <v>6</v>
      </c>
      <c r="E100" s="86"/>
      <c r="F100" s="86" t="s">
        <v>109</v>
      </c>
      <c r="G100" s="86" t="s">
        <v>109</v>
      </c>
      <c r="H100" s="86" t="s">
        <v>32</v>
      </c>
      <c r="I100" s="86"/>
      <c r="J100" s="159" t="s">
        <v>311</v>
      </c>
      <c r="K100" s="86" t="s">
        <v>10</v>
      </c>
      <c r="L100" s="86" t="s">
        <v>325</v>
      </c>
      <c r="M100" s="122"/>
      <c r="N100" s="122"/>
      <c r="O100" s="117"/>
      <c r="P100" s="160" t="s">
        <v>313</v>
      </c>
      <c r="Q100" s="160" t="s">
        <v>314</v>
      </c>
      <c r="R100" s="161" t="s">
        <v>429</v>
      </c>
    </row>
    <row r="101" spans="1:18" ht="60.75" thickBot="1" x14ac:dyDescent="0.3">
      <c r="A101" s="205" t="s">
        <v>0</v>
      </c>
      <c r="B101" s="206" t="s">
        <v>281</v>
      </c>
      <c r="C101" s="206" t="s">
        <v>306</v>
      </c>
      <c r="D101" s="207">
        <v>6</v>
      </c>
      <c r="E101" s="206"/>
      <c r="F101" s="206" t="s">
        <v>109</v>
      </c>
      <c r="G101" s="206" t="s">
        <v>109</v>
      </c>
      <c r="H101" s="206" t="s">
        <v>32</v>
      </c>
      <c r="I101" s="206"/>
      <c r="J101" s="208" t="s">
        <v>312</v>
      </c>
      <c r="K101" s="206" t="s">
        <v>10</v>
      </c>
      <c r="L101" s="86" t="s">
        <v>325</v>
      </c>
      <c r="M101" s="137"/>
      <c r="N101" s="137"/>
      <c r="O101" s="209"/>
      <c r="P101" s="210" t="s">
        <v>313</v>
      </c>
      <c r="Q101" s="210" t="s">
        <v>314</v>
      </c>
      <c r="R101" s="161" t="s">
        <v>429</v>
      </c>
    </row>
    <row r="102" spans="1:18" ht="16.5" thickBot="1" x14ac:dyDescent="0.3">
      <c r="A102" s="131"/>
      <c r="B102" s="135" t="s">
        <v>247</v>
      </c>
      <c r="C102" s="136"/>
      <c r="D102" s="136"/>
      <c r="E102" s="136"/>
      <c r="F102" s="136"/>
      <c r="G102" s="228"/>
      <c r="H102" s="136"/>
      <c r="I102" s="136"/>
      <c r="J102" s="136"/>
      <c r="K102" s="136"/>
      <c r="L102" s="136"/>
      <c r="M102" s="137"/>
      <c r="N102" s="137"/>
      <c r="O102" s="138"/>
      <c r="P102" s="138"/>
      <c r="Q102" s="138"/>
      <c r="R102" s="139"/>
    </row>
    <row r="103" spans="1:18" ht="30.75" thickBot="1" x14ac:dyDescent="0.3">
      <c r="A103" s="84" t="s">
        <v>0</v>
      </c>
      <c r="B103" s="86" t="s">
        <v>282</v>
      </c>
      <c r="C103" s="86" t="s">
        <v>383</v>
      </c>
      <c r="D103" s="87">
        <v>6</v>
      </c>
      <c r="E103" s="86"/>
      <c r="F103" s="86" t="s">
        <v>109</v>
      </c>
      <c r="G103" s="227" t="s">
        <v>372</v>
      </c>
      <c r="H103" s="86"/>
      <c r="I103" s="86"/>
      <c r="J103" s="229" t="s">
        <v>386</v>
      </c>
      <c r="K103" s="86"/>
      <c r="L103" s="86"/>
      <c r="M103" s="122"/>
      <c r="N103" s="122"/>
      <c r="O103" s="339" t="s">
        <v>391</v>
      </c>
      <c r="P103" s="340"/>
      <c r="Q103" s="340"/>
      <c r="R103" s="341"/>
    </row>
    <row r="104" spans="1:18" ht="30" x14ac:dyDescent="0.25">
      <c r="A104" s="64" t="s">
        <v>26</v>
      </c>
      <c r="B104" s="66" t="s">
        <v>283</v>
      </c>
      <c r="C104" s="66" t="s">
        <v>384</v>
      </c>
      <c r="D104" s="68"/>
      <c r="E104" s="204"/>
      <c r="F104" s="66" t="s">
        <v>109</v>
      </c>
      <c r="G104" s="191" t="s">
        <v>373</v>
      </c>
      <c r="H104" s="66" t="s">
        <v>32</v>
      </c>
      <c r="I104" s="204"/>
      <c r="J104" s="69"/>
      <c r="K104" s="204" t="s">
        <v>387</v>
      </c>
      <c r="L104" s="204" t="s">
        <v>325</v>
      </c>
      <c r="M104" s="204" t="s">
        <v>10</v>
      </c>
      <c r="N104" s="204" t="s">
        <v>325</v>
      </c>
      <c r="O104" s="112"/>
      <c r="P104" s="112"/>
      <c r="Q104" s="112"/>
      <c r="R104" s="113"/>
    </row>
    <row r="105" spans="1:18" ht="30.75" thickBot="1" x14ac:dyDescent="0.3">
      <c r="A105" s="194" t="s">
        <v>26</v>
      </c>
      <c r="B105" s="195" t="s">
        <v>284</v>
      </c>
      <c r="C105" s="195" t="s">
        <v>385</v>
      </c>
      <c r="D105" s="196"/>
      <c r="E105" s="197"/>
      <c r="F105" s="195" t="s">
        <v>109</v>
      </c>
      <c r="G105" s="198" t="s">
        <v>373</v>
      </c>
      <c r="H105" s="195" t="s">
        <v>32</v>
      </c>
      <c r="I105" s="197"/>
      <c r="J105" s="199"/>
      <c r="K105" s="197" t="s">
        <v>387</v>
      </c>
      <c r="L105" s="197" t="s">
        <v>325</v>
      </c>
      <c r="M105" s="197" t="s">
        <v>10</v>
      </c>
      <c r="N105" s="197" t="s">
        <v>325</v>
      </c>
      <c r="O105" s="200"/>
      <c r="P105" s="200"/>
      <c r="Q105" s="200"/>
      <c r="R105" s="201"/>
    </row>
    <row r="106" spans="1:18" ht="30.75" thickBot="1" x14ac:dyDescent="0.3">
      <c r="A106" s="84" t="s">
        <v>0</v>
      </c>
      <c r="B106" s="86" t="s">
        <v>285</v>
      </c>
      <c r="C106" s="86" t="s">
        <v>388</v>
      </c>
      <c r="D106" s="87">
        <v>6</v>
      </c>
      <c r="E106" s="86"/>
      <c r="F106" s="86" t="s">
        <v>109</v>
      </c>
      <c r="G106" s="227" t="s">
        <v>372</v>
      </c>
      <c r="H106" s="86" t="s">
        <v>32</v>
      </c>
      <c r="I106" s="86"/>
      <c r="J106" s="229" t="s">
        <v>382</v>
      </c>
      <c r="K106" s="180" t="s">
        <v>389</v>
      </c>
      <c r="L106" s="180" t="s">
        <v>325</v>
      </c>
      <c r="M106" s="180" t="s">
        <v>10</v>
      </c>
      <c r="N106" s="180" t="s">
        <v>325</v>
      </c>
      <c r="O106" s="339" t="s">
        <v>391</v>
      </c>
      <c r="P106" s="340"/>
      <c r="Q106" s="340"/>
      <c r="R106" s="341"/>
    </row>
    <row r="107" spans="1:18" ht="15.75" thickBot="1" x14ac:dyDescent="0.3">
      <c r="A107" s="213" t="s">
        <v>26</v>
      </c>
      <c r="B107" s="183" t="s">
        <v>286</v>
      </c>
      <c r="C107" s="183"/>
      <c r="D107" s="230"/>
      <c r="E107" s="183"/>
      <c r="F107" s="183" t="s">
        <v>109</v>
      </c>
      <c r="G107" s="183"/>
      <c r="H107" s="183"/>
      <c r="I107" s="183"/>
      <c r="J107" s="214"/>
      <c r="K107" s="183"/>
      <c r="L107" s="183"/>
      <c r="M107" s="143"/>
      <c r="N107" s="143"/>
      <c r="O107" s="111"/>
      <c r="P107" s="111"/>
      <c r="Q107" s="111"/>
      <c r="R107" s="111"/>
    </row>
    <row r="108" spans="1:18" ht="16.5" thickBot="1" x14ac:dyDescent="0.3">
      <c r="A108" s="149"/>
      <c r="B108" s="150" t="s">
        <v>287</v>
      </c>
      <c r="C108" s="151"/>
      <c r="D108" s="151"/>
      <c r="E108" s="151"/>
      <c r="F108" s="151"/>
      <c r="G108" s="151"/>
      <c r="H108" s="151"/>
      <c r="I108" s="151"/>
      <c r="J108" s="151"/>
      <c r="K108" s="151"/>
      <c r="L108" s="151"/>
      <c r="M108" s="152"/>
      <c r="N108" s="152"/>
      <c r="O108" s="153"/>
      <c r="P108" s="153"/>
      <c r="Q108" s="153"/>
      <c r="R108" s="154"/>
    </row>
    <row r="109" spans="1:18" x14ac:dyDescent="0.25">
      <c r="A109" s="64" t="s">
        <v>0</v>
      </c>
      <c r="B109" s="66" t="s">
        <v>288</v>
      </c>
      <c r="C109" s="66"/>
      <c r="D109" s="67">
        <v>6</v>
      </c>
      <c r="E109" s="66"/>
      <c r="F109" s="66" t="s">
        <v>109</v>
      </c>
      <c r="G109" s="66"/>
      <c r="H109" s="66"/>
      <c r="I109" s="66"/>
      <c r="J109" s="69"/>
      <c r="K109" s="66"/>
      <c r="L109" s="66"/>
      <c r="M109" s="123"/>
      <c r="N109" s="123"/>
      <c r="O109" s="112"/>
      <c r="P109" s="112"/>
      <c r="Q109" s="112"/>
      <c r="R109" s="113"/>
    </row>
    <row r="110" spans="1:18" x14ac:dyDescent="0.25">
      <c r="A110" s="70" t="s">
        <v>26</v>
      </c>
      <c r="B110" s="1" t="s">
        <v>289</v>
      </c>
      <c r="C110" s="1"/>
      <c r="D110" s="60"/>
      <c r="E110" s="133"/>
      <c r="F110" s="1" t="s">
        <v>109</v>
      </c>
      <c r="G110" s="1"/>
      <c r="H110" s="1"/>
      <c r="I110" s="1"/>
      <c r="J110" s="2"/>
      <c r="K110" s="1"/>
      <c r="L110" s="1"/>
      <c r="M110" s="124"/>
      <c r="N110" s="124"/>
      <c r="O110" s="99"/>
      <c r="P110" s="99"/>
      <c r="Q110" s="99"/>
      <c r="R110" s="114"/>
    </row>
    <row r="111" spans="1:18" x14ac:dyDescent="0.25">
      <c r="A111" s="70" t="s">
        <v>26</v>
      </c>
      <c r="B111" s="1" t="s">
        <v>290</v>
      </c>
      <c r="C111" s="1"/>
      <c r="D111" s="60"/>
      <c r="E111" s="133"/>
      <c r="F111" s="1" t="s">
        <v>109</v>
      </c>
      <c r="G111" s="1"/>
      <c r="H111" s="1"/>
      <c r="I111" s="1"/>
      <c r="J111" s="2"/>
      <c r="K111" s="1"/>
      <c r="L111" s="1"/>
      <c r="M111" s="124"/>
      <c r="N111" s="124"/>
      <c r="O111" s="99"/>
      <c r="P111" s="99"/>
      <c r="Q111" s="99"/>
      <c r="R111" s="114"/>
    </row>
    <row r="112" spans="1:18" ht="15.75" thickBot="1" x14ac:dyDescent="0.3">
      <c r="A112" s="155" t="s">
        <v>26</v>
      </c>
      <c r="B112" s="77" t="s">
        <v>291</v>
      </c>
      <c r="C112" s="77"/>
      <c r="D112" s="78"/>
      <c r="E112" s="157"/>
      <c r="F112" s="77" t="s">
        <v>109</v>
      </c>
      <c r="G112" s="77"/>
      <c r="H112" s="77"/>
      <c r="I112" s="77"/>
      <c r="J112" s="75"/>
      <c r="K112" s="77"/>
      <c r="L112" s="77"/>
      <c r="M112" s="121"/>
      <c r="N112" s="121"/>
      <c r="O112" s="129"/>
      <c r="P112" s="129"/>
      <c r="Q112" s="129"/>
      <c r="R112" s="156"/>
    </row>
    <row r="113" spans="1:18" ht="30.75" customHeight="1" thickBot="1" x14ac:dyDescent="0.3">
      <c r="A113" s="64" t="s">
        <v>0</v>
      </c>
      <c r="B113" s="65" t="s">
        <v>292</v>
      </c>
      <c r="C113" s="66"/>
      <c r="D113" s="67">
        <v>6</v>
      </c>
      <c r="E113" s="66"/>
      <c r="F113" s="66" t="s">
        <v>109</v>
      </c>
      <c r="G113" s="66"/>
      <c r="H113" s="66"/>
      <c r="I113" s="66"/>
      <c r="J113" s="69"/>
      <c r="K113" s="66"/>
      <c r="L113" s="66"/>
      <c r="M113" s="123"/>
      <c r="N113" s="123"/>
      <c r="O113" s="112"/>
      <c r="P113" s="112"/>
      <c r="Q113" s="112"/>
      <c r="R113" s="113"/>
    </row>
    <row r="114" spans="1:18" ht="135.75" thickBot="1" x14ac:dyDescent="0.3">
      <c r="A114" s="70" t="s">
        <v>26</v>
      </c>
      <c r="B114" s="1" t="s">
        <v>293</v>
      </c>
      <c r="C114" s="1"/>
      <c r="D114" s="60"/>
      <c r="E114" s="133">
        <v>3</v>
      </c>
      <c r="F114" s="1" t="s">
        <v>109</v>
      </c>
      <c r="G114" s="1"/>
      <c r="H114" s="86" t="s">
        <v>32</v>
      </c>
      <c r="I114" s="168"/>
      <c r="J114" s="168">
        <v>2</v>
      </c>
      <c r="K114" s="166" t="s">
        <v>10</v>
      </c>
      <c r="L114" s="166" t="s">
        <v>325</v>
      </c>
      <c r="M114" s="123"/>
      <c r="N114" s="123"/>
      <c r="O114" s="166" t="s">
        <v>10</v>
      </c>
      <c r="P114" s="168"/>
      <c r="Q114" s="168" t="s">
        <v>325</v>
      </c>
      <c r="R114" s="167" t="s">
        <v>344</v>
      </c>
    </row>
    <row r="115" spans="1:18" ht="15.75" thickBot="1" x14ac:dyDescent="0.3">
      <c r="A115" s="70" t="s">
        <v>26</v>
      </c>
      <c r="B115" s="72" t="s">
        <v>291</v>
      </c>
      <c r="C115" s="72"/>
      <c r="D115" s="73"/>
      <c r="E115" s="134">
        <v>1</v>
      </c>
      <c r="F115" s="72" t="s">
        <v>109</v>
      </c>
      <c r="G115" s="72"/>
      <c r="H115" s="72"/>
      <c r="I115" s="72"/>
      <c r="J115" s="74"/>
      <c r="K115" s="72"/>
      <c r="L115" s="72"/>
      <c r="M115" s="125"/>
      <c r="N115" s="125"/>
      <c r="O115" s="115"/>
      <c r="P115" s="115"/>
      <c r="Q115" s="115"/>
      <c r="R115" s="116"/>
    </row>
    <row r="116" spans="1:18" ht="33.75" customHeight="1" x14ac:dyDescent="0.25">
      <c r="A116" s="64" t="s">
        <v>0</v>
      </c>
      <c r="B116" s="65" t="s">
        <v>294</v>
      </c>
      <c r="C116" s="66"/>
      <c r="D116" s="67">
        <v>6</v>
      </c>
      <c r="E116" s="66"/>
      <c r="F116" s="66" t="s">
        <v>109</v>
      </c>
      <c r="G116" s="66"/>
      <c r="H116" s="66"/>
      <c r="I116" s="66"/>
      <c r="J116" s="69"/>
      <c r="K116" s="66"/>
      <c r="L116" s="66"/>
      <c r="M116" s="123"/>
      <c r="N116" s="123"/>
      <c r="O116" s="112"/>
      <c r="P116" s="112"/>
      <c r="Q116" s="112"/>
      <c r="R116" s="113"/>
    </row>
    <row r="117" spans="1:18" x14ac:dyDescent="0.25">
      <c r="A117" s="70" t="s">
        <v>26</v>
      </c>
      <c r="B117" s="1" t="s">
        <v>348</v>
      </c>
      <c r="C117" s="1"/>
      <c r="D117" s="60"/>
      <c r="E117" s="133"/>
      <c r="F117" s="1" t="s">
        <v>109</v>
      </c>
      <c r="G117" s="1"/>
      <c r="H117" s="1" t="s">
        <v>349</v>
      </c>
      <c r="I117" s="1"/>
      <c r="J117" s="2">
        <v>2</v>
      </c>
      <c r="K117" s="1" t="s">
        <v>12</v>
      </c>
      <c r="L117" s="1" t="s">
        <v>351</v>
      </c>
      <c r="M117" s="124"/>
      <c r="N117" s="124"/>
      <c r="O117" s="99"/>
      <c r="P117" s="99" t="s">
        <v>11</v>
      </c>
      <c r="Q117" s="99" t="s">
        <v>351</v>
      </c>
      <c r="R117" s="114"/>
    </row>
    <row r="118" spans="1:18" ht="15.75" thickBot="1" x14ac:dyDescent="0.3">
      <c r="A118" s="71" t="s">
        <v>26</v>
      </c>
      <c r="B118" s="72" t="s">
        <v>291</v>
      </c>
      <c r="C118" s="72"/>
      <c r="D118" s="73"/>
      <c r="E118" s="134"/>
      <c r="F118" s="72" t="s">
        <v>109</v>
      </c>
      <c r="G118" s="348" t="s">
        <v>350</v>
      </c>
      <c r="H118" s="349"/>
      <c r="I118" s="72"/>
      <c r="J118" s="74"/>
      <c r="K118" s="72"/>
      <c r="L118" s="72"/>
      <c r="M118" s="125"/>
      <c r="N118" s="125"/>
      <c r="O118" s="115"/>
      <c r="P118" s="115"/>
      <c r="Q118" s="115"/>
      <c r="R118" s="116"/>
    </row>
    <row r="119" spans="1:18" x14ac:dyDescent="0.25">
      <c r="A119" s="64" t="s">
        <v>0</v>
      </c>
      <c r="B119" s="65" t="s">
        <v>295</v>
      </c>
      <c r="C119" s="66"/>
      <c r="D119" s="67">
        <v>6</v>
      </c>
      <c r="E119" s="66"/>
      <c r="F119" s="66" t="s">
        <v>109</v>
      </c>
      <c r="G119" s="66"/>
      <c r="H119" s="66"/>
      <c r="I119" s="66"/>
      <c r="J119" s="69"/>
      <c r="K119" s="66"/>
      <c r="L119" s="66"/>
      <c r="M119" s="123"/>
      <c r="N119" s="123"/>
      <c r="O119" s="112"/>
      <c r="P119" s="112"/>
      <c r="Q119" s="112"/>
      <c r="R119" s="113"/>
    </row>
    <row r="120" spans="1:18" ht="207" customHeight="1" x14ac:dyDescent="0.25">
      <c r="A120" s="70" t="s">
        <v>26</v>
      </c>
      <c r="B120" s="270" t="s">
        <v>296</v>
      </c>
      <c r="C120" s="1"/>
      <c r="D120" s="60"/>
      <c r="E120" s="133">
        <v>2</v>
      </c>
      <c r="F120" s="1" t="s">
        <v>109</v>
      </c>
      <c r="G120" s="1"/>
      <c r="H120" s="1" t="s">
        <v>349</v>
      </c>
      <c r="I120" s="1"/>
      <c r="J120" s="2"/>
      <c r="K120" s="1" t="s">
        <v>352</v>
      </c>
      <c r="L120" s="1" t="s">
        <v>325</v>
      </c>
      <c r="M120" s="124"/>
      <c r="N120" s="124"/>
      <c r="O120" s="99"/>
      <c r="P120" s="99" t="s">
        <v>352</v>
      </c>
      <c r="Q120" s="99" t="s">
        <v>325</v>
      </c>
      <c r="R120" s="171" t="s">
        <v>354</v>
      </c>
    </row>
    <row r="121" spans="1:18" ht="15.75" thickBot="1" x14ac:dyDescent="0.3">
      <c r="A121" s="71" t="s">
        <v>26</v>
      </c>
      <c r="B121" s="72" t="s">
        <v>230</v>
      </c>
      <c r="C121" s="72"/>
      <c r="D121" s="73"/>
      <c r="E121" s="134">
        <v>1</v>
      </c>
      <c r="F121" s="72" t="s">
        <v>109</v>
      </c>
      <c r="G121" s="72" t="s">
        <v>353</v>
      </c>
      <c r="H121" s="72"/>
      <c r="I121" s="72"/>
      <c r="J121" s="74"/>
      <c r="K121" s="72"/>
      <c r="L121" s="72"/>
      <c r="M121" s="125"/>
      <c r="N121" s="125"/>
      <c r="O121" s="115"/>
      <c r="P121" s="115"/>
      <c r="Q121" s="115"/>
      <c r="R121" s="116"/>
    </row>
    <row r="122" spans="1:18" ht="16.5" thickBot="1" x14ac:dyDescent="0.3">
      <c r="A122" s="131"/>
      <c r="B122" s="135" t="s">
        <v>297</v>
      </c>
      <c r="C122" s="136"/>
      <c r="D122" s="136"/>
      <c r="E122" s="136"/>
      <c r="F122" s="136"/>
      <c r="G122" s="136"/>
      <c r="H122" s="136"/>
      <c r="I122" s="136"/>
      <c r="J122" s="136"/>
      <c r="K122" s="136"/>
      <c r="L122" s="136"/>
      <c r="M122" s="137"/>
      <c r="N122" s="137"/>
      <c r="O122" s="138"/>
      <c r="P122" s="138"/>
      <c r="Q122" s="138"/>
      <c r="R122" s="139"/>
    </row>
    <row r="123" spans="1:18" ht="15.75" thickBot="1" x14ac:dyDescent="0.3">
      <c r="A123" s="64" t="s">
        <v>0</v>
      </c>
      <c r="B123" s="66" t="s">
        <v>298</v>
      </c>
      <c r="C123" s="66"/>
      <c r="D123" s="67">
        <v>6</v>
      </c>
      <c r="E123" s="66"/>
      <c r="F123" s="66" t="s">
        <v>109</v>
      </c>
      <c r="G123" s="66"/>
      <c r="H123" s="66"/>
      <c r="I123" s="66"/>
      <c r="J123" s="69"/>
      <c r="K123" s="66"/>
      <c r="L123" s="66"/>
      <c r="M123" s="123"/>
      <c r="N123" s="123"/>
      <c r="O123" s="112"/>
      <c r="P123" s="112"/>
      <c r="Q123" s="112"/>
      <c r="R123" s="113"/>
    </row>
    <row r="124" spans="1:18" ht="16.5" thickBot="1" x14ac:dyDescent="0.3">
      <c r="A124" s="131"/>
      <c r="B124" s="135" t="s">
        <v>267</v>
      </c>
      <c r="C124" s="136"/>
      <c r="D124" s="136"/>
      <c r="E124" s="136"/>
      <c r="F124" s="136"/>
      <c r="G124" s="136"/>
      <c r="H124" s="136"/>
      <c r="I124" s="136"/>
      <c r="J124" s="136"/>
      <c r="K124" s="136"/>
      <c r="L124" s="136"/>
      <c r="M124" s="137"/>
      <c r="N124" s="137"/>
      <c r="O124" s="138"/>
      <c r="P124" s="138"/>
      <c r="Q124" s="138"/>
      <c r="R124" s="139"/>
    </row>
    <row r="125" spans="1:18" ht="15.75" thickBot="1" x14ac:dyDescent="0.3">
      <c r="A125" s="84" t="s">
        <v>0</v>
      </c>
      <c r="B125" s="86" t="s">
        <v>299</v>
      </c>
      <c r="C125" s="86"/>
      <c r="D125" s="87">
        <v>6</v>
      </c>
      <c r="E125" s="86"/>
      <c r="F125" s="86" t="s">
        <v>109</v>
      </c>
      <c r="G125" s="86"/>
      <c r="H125" s="86"/>
      <c r="I125" s="86"/>
      <c r="J125" s="88"/>
      <c r="K125" s="86"/>
      <c r="L125" s="86"/>
      <c r="M125" s="122"/>
      <c r="N125" s="122"/>
      <c r="O125" s="117"/>
      <c r="P125" s="117"/>
      <c r="Q125" s="117"/>
      <c r="R125" s="118"/>
    </row>
  </sheetData>
  <sheetProtection formatCells="0" formatColumns="0" formatRows="0" insertRows="0" selectLockedCells="1"/>
  <mergeCells count="19">
    <mergeCell ref="O103:R103"/>
    <mergeCell ref="O106:R106"/>
    <mergeCell ref="O14:Q14"/>
    <mergeCell ref="R14:R16"/>
    <mergeCell ref="M14:N14"/>
    <mergeCell ref="J14:L14"/>
    <mergeCell ref="G118:H118"/>
    <mergeCell ref="A1:N1"/>
    <mergeCell ref="B2:E2"/>
    <mergeCell ref="B3:E3"/>
    <mergeCell ref="D4:E4"/>
    <mergeCell ref="D6:E6"/>
    <mergeCell ref="F6:H6"/>
    <mergeCell ref="I6:N6"/>
    <mergeCell ref="E9:F9"/>
    <mergeCell ref="G9:H9"/>
    <mergeCell ref="E10:F10"/>
    <mergeCell ref="G10:H10"/>
    <mergeCell ref="E13:F13"/>
  </mergeCells>
  <conditionalFormatting sqref="I17 K17:L17 I19:I37 I57:I63 K65:L72 I65:I72 I74:I84 K74:L84 I95:I101 K47:L55 I47:I55 K107:L107 I106:I107 I87:I93 K87:L93 K57:L63 K19:L37 K95:L101">
    <cfRule type="expression" dxfId="94" priority="110">
      <formula>$H17="CCI (CC Intégral)"</formula>
    </cfRule>
  </conditionalFormatting>
  <conditionalFormatting sqref="I17:J17 I19:J37 I65:J72 I74:J84 I95:I101 I47:J55 I106:J107 I87:J93 I57:J63">
    <cfRule type="expression" dxfId="93" priority="109">
      <formula>$H17="CT (Contrôle terminal)"</formula>
    </cfRule>
  </conditionalFormatting>
  <conditionalFormatting sqref="J15:L15">
    <cfRule type="expression" dxfId="92" priority="106">
      <formula>$A$11=2</formula>
    </cfRule>
    <cfRule type="expression" dxfId="91" priority="107">
      <formula>$A$11=3</formula>
    </cfRule>
    <cfRule type="expression" dxfId="90" priority="108">
      <formula>$A$11=1</formula>
    </cfRule>
  </conditionalFormatting>
  <conditionalFormatting sqref="A16:L16">
    <cfRule type="expression" dxfId="89" priority="103">
      <formula>$A$11=2</formula>
    </cfRule>
    <cfRule type="expression" dxfId="88" priority="104">
      <formula>$A$11=4</formula>
    </cfRule>
    <cfRule type="expression" dxfId="87" priority="105">
      <formula>$A$11=1</formula>
    </cfRule>
  </conditionalFormatting>
  <conditionalFormatting sqref="K16:L16">
    <cfRule type="expression" dxfId="86" priority="102">
      <formula>$H$17="CCI (CC Intégral)"</formula>
    </cfRule>
  </conditionalFormatting>
  <conditionalFormatting sqref="I18 K18:L18">
    <cfRule type="expression" dxfId="85" priority="101">
      <formula>$H18="CCI (CC Intégral)"</formula>
    </cfRule>
  </conditionalFormatting>
  <conditionalFormatting sqref="I18:J18">
    <cfRule type="expression" dxfId="84" priority="100">
      <formula>$H18="CT (Contrôle terminal)"</formula>
    </cfRule>
  </conditionalFormatting>
  <conditionalFormatting sqref="I38 K38:L38">
    <cfRule type="expression" dxfId="83" priority="99">
      <formula>$H38="CCI (CC Intégral)"</formula>
    </cfRule>
  </conditionalFormatting>
  <conditionalFormatting sqref="I38:J38">
    <cfRule type="expression" dxfId="82" priority="98">
      <formula>$H38="CT (Contrôle terminal)"</formula>
    </cfRule>
  </conditionalFormatting>
  <conditionalFormatting sqref="I46 K46:L46">
    <cfRule type="expression" dxfId="81" priority="97">
      <formula>$H46="CCI (CC Intégral)"</formula>
    </cfRule>
  </conditionalFormatting>
  <conditionalFormatting sqref="I46:J46">
    <cfRule type="expression" dxfId="80" priority="96">
      <formula>$H46="CT (Contrôle terminal)"</formula>
    </cfRule>
  </conditionalFormatting>
  <conditionalFormatting sqref="I56 K56:L56">
    <cfRule type="expression" dxfId="79" priority="95">
      <formula>$H56="CCI (CC Intégral)"</formula>
    </cfRule>
  </conditionalFormatting>
  <conditionalFormatting sqref="I56:J56">
    <cfRule type="expression" dxfId="78" priority="94">
      <formula>$H56="CT (Contrôle terminal)"</formula>
    </cfRule>
  </conditionalFormatting>
  <conditionalFormatting sqref="I64 K64:L64">
    <cfRule type="expression" dxfId="77" priority="93">
      <formula>$H64="CCI (CC Intégral)"</formula>
    </cfRule>
  </conditionalFormatting>
  <conditionalFormatting sqref="I64:J64">
    <cfRule type="expression" dxfId="76" priority="92">
      <formula>$H64="CT (Contrôle terminal)"</formula>
    </cfRule>
  </conditionalFormatting>
  <conditionalFormatting sqref="I73 K73:L73">
    <cfRule type="expression" dxfId="75" priority="91">
      <formula>$H73="CCI (CC Intégral)"</formula>
    </cfRule>
  </conditionalFormatting>
  <conditionalFormatting sqref="I73:J73">
    <cfRule type="expression" dxfId="74" priority="90">
      <formula>$H73="CT (Contrôle terminal)"</formula>
    </cfRule>
  </conditionalFormatting>
  <conditionalFormatting sqref="I85 K85:L85">
    <cfRule type="expression" dxfId="73" priority="89">
      <formula>$H85="CCI (CC Intégral)"</formula>
    </cfRule>
  </conditionalFormatting>
  <conditionalFormatting sqref="I85:J85">
    <cfRule type="expression" dxfId="72" priority="88">
      <formula>$H85="CT (Contrôle terminal)"</formula>
    </cfRule>
  </conditionalFormatting>
  <conditionalFormatting sqref="I94 K94:L94">
    <cfRule type="expression" dxfId="71" priority="87">
      <formula>$H94="CCI (CC Intégral)"</formula>
    </cfRule>
  </conditionalFormatting>
  <conditionalFormatting sqref="I94:J94">
    <cfRule type="expression" dxfId="70" priority="86">
      <formula>$H94="CT (Contrôle terminal)"</formula>
    </cfRule>
  </conditionalFormatting>
  <conditionalFormatting sqref="I102 K102:L102">
    <cfRule type="expression" dxfId="69" priority="85">
      <formula>$H102="CCI (CC Intégral)"</formula>
    </cfRule>
  </conditionalFormatting>
  <conditionalFormatting sqref="I102:J102">
    <cfRule type="expression" dxfId="68" priority="84">
      <formula>$H102="CT (Contrôle terminal)"</formula>
    </cfRule>
  </conditionalFormatting>
  <conditionalFormatting sqref="K103:L103 I103">
    <cfRule type="expression" dxfId="67" priority="57">
      <formula>$H103="CCI (CC Intégral)"</formula>
    </cfRule>
  </conditionalFormatting>
  <conditionalFormatting sqref="I103:J103">
    <cfRule type="expression" dxfId="66" priority="56">
      <formula>$H103="CT (Contrôle terminal)"</formula>
    </cfRule>
  </conditionalFormatting>
  <conditionalFormatting sqref="I108 K108:L108">
    <cfRule type="expression" dxfId="65" priority="53">
      <formula>$H108="CCI (CC Intégral)"</formula>
    </cfRule>
  </conditionalFormatting>
  <conditionalFormatting sqref="J104:J105">
    <cfRule type="expression" dxfId="64" priority="54">
      <formula>$H104="CT (Contrôle terminal)"</formula>
    </cfRule>
  </conditionalFormatting>
  <conditionalFormatting sqref="I108:J108">
    <cfRule type="expression" dxfId="63" priority="52">
      <formula>$H108="CT (Contrôle terminal)"</formula>
    </cfRule>
  </conditionalFormatting>
  <conditionalFormatting sqref="K109:L109 I109">
    <cfRule type="expression" dxfId="62" priority="51">
      <formula>$H109="CCI (CC Intégral)"</formula>
    </cfRule>
  </conditionalFormatting>
  <conditionalFormatting sqref="I109:J109">
    <cfRule type="expression" dxfId="61" priority="50">
      <formula>$H109="CT (Contrôle terminal)"</formula>
    </cfRule>
  </conditionalFormatting>
  <conditionalFormatting sqref="K110:L112 I110:I112">
    <cfRule type="expression" dxfId="60" priority="49">
      <formula>$H110="CCI (CC Intégral)"</formula>
    </cfRule>
  </conditionalFormatting>
  <conditionalFormatting sqref="I110:J112">
    <cfRule type="expression" dxfId="59" priority="48">
      <formula>$H110="CT (Contrôle terminal)"</formula>
    </cfRule>
  </conditionalFormatting>
  <conditionalFormatting sqref="K113:L113 I113">
    <cfRule type="expression" dxfId="58" priority="47">
      <formula>$H113="CCI (CC Intégral)"</formula>
    </cfRule>
  </conditionalFormatting>
  <conditionalFormatting sqref="I113:J113">
    <cfRule type="expression" dxfId="57" priority="46">
      <formula>$H113="CT (Contrôle terminal)"</formula>
    </cfRule>
  </conditionalFormatting>
  <conditionalFormatting sqref="K114:L115 I114:I115">
    <cfRule type="expression" dxfId="56" priority="45">
      <formula>$H114="CCI (CC Intégral)"</formula>
    </cfRule>
  </conditionalFormatting>
  <conditionalFormatting sqref="I114:J115">
    <cfRule type="expression" dxfId="55" priority="44">
      <formula>$H114="CT (Contrôle terminal)"</formula>
    </cfRule>
  </conditionalFormatting>
  <conditionalFormatting sqref="K119:L119 I119">
    <cfRule type="expression" dxfId="54" priority="35">
      <formula>$H119="CCI (CC Intégral)"</formula>
    </cfRule>
  </conditionalFormatting>
  <conditionalFormatting sqref="I119:J119">
    <cfRule type="expression" dxfId="53" priority="34">
      <formula>$H119="CT (Contrôle terminal)"</formula>
    </cfRule>
  </conditionalFormatting>
  <conditionalFormatting sqref="K117:L118 I117:I118">
    <cfRule type="expression" dxfId="52" priority="37">
      <formula>$H117="CCI (CC Intégral)"</formula>
    </cfRule>
  </conditionalFormatting>
  <conditionalFormatting sqref="I117:J118">
    <cfRule type="expression" dxfId="51" priority="36">
      <formula>$H117="CT (Contrôle terminal)"</formula>
    </cfRule>
  </conditionalFormatting>
  <conditionalFormatting sqref="K116:L116 I116">
    <cfRule type="expression" dxfId="50" priority="39">
      <formula>$H116="CCI (CC Intégral)"</formula>
    </cfRule>
  </conditionalFormatting>
  <conditionalFormatting sqref="I116:J116">
    <cfRule type="expression" dxfId="49" priority="38">
      <formula>$H116="CT (Contrôle terminal)"</formula>
    </cfRule>
  </conditionalFormatting>
  <conditionalFormatting sqref="I122 K122:L122">
    <cfRule type="expression" dxfId="48" priority="31">
      <formula>$H122="CCI (CC Intégral)"</formula>
    </cfRule>
  </conditionalFormatting>
  <conditionalFormatting sqref="I122:J122">
    <cfRule type="expression" dxfId="47" priority="30">
      <formula>$H122="CT (Contrôle terminal)"</formula>
    </cfRule>
  </conditionalFormatting>
  <conditionalFormatting sqref="K120:L121 I120:I121">
    <cfRule type="expression" dxfId="46" priority="33">
      <formula>$H120="CCI (CC Intégral)"</formula>
    </cfRule>
  </conditionalFormatting>
  <conditionalFormatting sqref="I120:J121">
    <cfRule type="expression" dxfId="45" priority="32">
      <formula>$H120="CT (Contrôle terminal)"</formula>
    </cfRule>
  </conditionalFormatting>
  <conditionalFormatting sqref="I124 K124:L124">
    <cfRule type="expression" dxfId="44" priority="25">
      <formula>$H124="CCI (CC Intégral)"</formula>
    </cfRule>
  </conditionalFormatting>
  <conditionalFormatting sqref="I124:J124">
    <cfRule type="expression" dxfId="43" priority="24">
      <formula>$H124="CT (Contrôle terminal)"</formula>
    </cfRule>
  </conditionalFormatting>
  <conditionalFormatting sqref="K123:L123 I123">
    <cfRule type="expression" dxfId="42" priority="29">
      <formula>$H123="CCI (CC Intégral)"</formula>
    </cfRule>
  </conditionalFormatting>
  <conditionalFormatting sqref="I123:J123">
    <cfRule type="expression" dxfId="41" priority="28">
      <formula>$H123="CT (Contrôle terminal)"</formula>
    </cfRule>
  </conditionalFormatting>
  <conditionalFormatting sqref="K125:L125 I125">
    <cfRule type="expression" dxfId="40" priority="23">
      <formula>$H125="CCI (CC Intégral)"</formula>
    </cfRule>
  </conditionalFormatting>
  <conditionalFormatting sqref="I125:J125">
    <cfRule type="expression" dxfId="39" priority="22">
      <formula>$H125="CT (Contrôle terminal)"</formula>
    </cfRule>
  </conditionalFormatting>
  <conditionalFormatting sqref="J95:J101">
    <cfRule type="expression" dxfId="38" priority="21">
      <formula>$H95="CT (Contrôle terminal)"</formula>
    </cfRule>
  </conditionalFormatting>
  <conditionalFormatting sqref="K86:L86 I86">
    <cfRule type="expression" dxfId="37" priority="18">
      <formula>$H86="CCI (CC Intégral)"</formula>
    </cfRule>
  </conditionalFormatting>
  <conditionalFormatting sqref="I86:J86">
    <cfRule type="expression" dxfId="36" priority="17">
      <formula>$H86="CT (Contrôle terminal)"</formula>
    </cfRule>
  </conditionalFormatting>
  <conditionalFormatting sqref="J40:J45">
    <cfRule type="expression" dxfId="35" priority="6">
      <formula>$H40="CT (Contrôle terminal)"</formula>
    </cfRule>
  </conditionalFormatting>
  <conditionalFormatting sqref="I39:I45">
    <cfRule type="expression" dxfId="34" priority="5">
      <formula>$H39="CCI (CC Intégral)"</formula>
    </cfRule>
  </conditionalFormatting>
  <conditionalFormatting sqref="I39:I45">
    <cfRule type="expression" dxfId="33" priority="4">
      <formula>$H39="CT (Contrôle terminal)"</formula>
    </cfRule>
  </conditionalFormatting>
  <conditionalFormatting sqref="I104:I105">
    <cfRule type="expression" dxfId="32" priority="3">
      <formula>$H104="CCI (CC Intégral)"</formula>
    </cfRule>
  </conditionalFormatting>
  <conditionalFormatting sqref="K104:L105">
    <cfRule type="expression" dxfId="31" priority="2">
      <formula>$H104="CCI (CC Intégral)"</formula>
    </cfRule>
  </conditionalFormatting>
  <conditionalFormatting sqref="K106:L106">
    <cfRule type="expression" dxfId="30" priority="1">
      <formula>$H106="CCI (CC Intégral)"</formula>
    </cfRule>
  </conditionalFormatting>
  <dataValidations count="13">
    <dataValidation type="list" allowBlank="1" showInputMessage="1" showErrorMessage="1" errorTitle="Nature" error="Utiliser la liste déroulante" promptTitle="Nature" prompt="Utiliser la liste déroulante" sqref="K73:K108 I104:I105 M46:M108 M17:M38 K46:K64 K17:K38">
      <formula1>liste_nature_controle</formula1>
    </dataValidation>
    <dataValidation type="list" operator="greaterThan" allowBlank="1" showInputMessage="1" showErrorMessage="1" errorTitle="Coefficient" error="Le coefficient doit être un nombre décimal supérieur à 0." sqref="F46:G64 F17:G38 F73:F108 G73:G102 G107:G108">
      <formula1>"OUI,NON"</formula1>
    </dataValidation>
    <dataValidation type="decimal" operator="lessThanOrEqual" allowBlank="1" showInputMessage="1" showErrorMessage="1" errorTitle="ECTS" error="Le nombre de crédits doit être entier et inférieur ou égal à 6." sqref="D17:D38 D46:D108">
      <formula1>6</formula1>
    </dataValidation>
    <dataValidation type="decimal" operator="greaterThan" allowBlank="1" showInputMessage="1" showErrorMessage="1" errorTitle="Coefficient" error="Le coefficient doit être un nombre décimal supérieur à 0." sqref="E17:E38 E46:E108">
      <formula1>0</formula1>
    </dataValidation>
    <dataValidation type="list" allowBlank="1" showInputMessage="1" showErrorMessage="1" errorTitle="Nature de l'ELP" error="Utiliser la liste déroulante" promptTitle="Nature ELP" prompt="Utiliser la liste déroulante" sqref="A17:A121 A123 A125">
      <formula1>Nature_ELP</formula1>
    </dataValidation>
    <dataValidation type="list" allowBlank="1" showInputMessage="1" showErrorMessage="1" promptTitle="Type contrôle" prompt="Utiliser la liste déroulante" sqref="H114 H73:H108 H17:H38 H46:H64">
      <formula1>liste_type_controle</formula1>
    </dataValidation>
    <dataValidation type="list" allowBlank="1" showInputMessage="1" showErrorMessage="1" sqref="H65:H72">
      <formula1>"CCI (CC Intégral),CT (Contrôle terminal),CC&amp;CT"</formula1>
    </dataValidation>
    <dataValidation type="list" allowBlank="1" showInputMessage="1" showErrorMessage="1" sqref="F65:G72">
      <formula1>"OUI,NON"</formula1>
    </dataValidation>
    <dataValidation type="list" allowBlank="1" showInputMessage="1" showErrorMessage="1" sqref="O65:O72 K65:K72 K114 O114">
      <formula1>"Écrit,Oral,Rapport/Mémoire,Pratique sportive"</formula1>
    </dataValidation>
    <dataValidation type="list" operator="greaterThan" allowBlank="1" showInputMessage="1" showErrorMessage="1" errorTitle="Coefficient" error="Le coefficient doit être un nombre décimal supérieur à 0." sqref="F45:G45">
      <formula1>"OUI,NON"</formula1>
      <formula2>0</formula2>
    </dataValidation>
    <dataValidation type="decimal" operator="lessThanOrEqual" allowBlank="1" showInputMessage="1" showErrorMessage="1" errorTitle="ECTS" error="Le nombre de crédits doit être entier et inférieur ou égal à 6." sqref="D45">
      <formula1>6</formula1>
      <formula2>0</formula2>
    </dataValidation>
    <dataValidation type="decimal" operator="greaterThan" allowBlank="1" showInputMessage="1" showErrorMessage="1" errorTitle="Coefficient" error="Le coefficient doit être un nombre décimal supérieur à 0." sqref="E45">
      <formula1>0</formula1>
      <formula2>0</formula2>
    </dataValidation>
    <dataValidation type="list" allowBlank="1" showInputMessage="1" showErrorMessage="1" errorTitle="Nature" error="Utiliser la liste déroulante" promptTitle="Nature" prompt="Utiliser la liste déroulante" sqref="M45">
      <formula1>liste_nature_controle</formula1>
      <formula2>0</formula2>
    </dataValidation>
  </dataValidations>
  <printOptions horizontalCentered="1"/>
  <pageMargins left="0.23622047244094491" right="0.23622047244094491" top="0.51" bottom="0.74803149606299213" header="0.31496062992125984" footer="0.31496062992125984"/>
  <pageSetup paperSize="9" scale="59" fitToHeight="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4513"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4514"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4515"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64516" r:id="rId7" name="Option Button 4">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81" id="{6C739664-571C-4B43-859C-3AE867A9A07A}">
            <xm:f>Impair!$A$11=2</xm:f>
            <x14:dxf>
              <font>
                <color auto="1"/>
              </font>
              <fill>
                <patternFill>
                  <bgColor rgb="FFD6DCE4"/>
                </patternFill>
              </fill>
            </x14:dxf>
          </x14:cfRule>
          <x14:cfRule type="expression" priority="82" id="{43EFB167-2E89-4825-B019-4D69CC21A06F}">
            <xm:f>Impair!$A$11=3</xm:f>
            <x14:dxf>
              <fill>
                <patternFill>
                  <bgColor rgb="FF8497B0"/>
                </patternFill>
              </fill>
            </x14:dxf>
          </x14:cfRule>
          <x14:cfRule type="expression" priority="83" id="{29067CA7-4571-4053-879F-9981ED87B3B7}">
            <xm:f>Impair!$A$11=1</xm:f>
            <x14:dxf>
              <fill>
                <patternFill>
                  <bgColor rgb="FFC6E0B4"/>
                </patternFill>
              </fill>
            </x14:dxf>
          </x14:cfRule>
          <xm:sqref>M15:N15</xm:sqref>
        </x14:conditionalFormatting>
        <x14:conditionalFormatting xmlns:xm="http://schemas.microsoft.com/office/excel/2006/main">
          <x14:cfRule type="expression" priority="78" id="{006A27AC-4132-49FD-BD7F-DB4D0DE6A5E6}">
            <xm:f>Impair!$A$11=2</xm:f>
            <x14:dxf>
              <font>
                <color auto="1"/>
              </font>
              <fill>
                <patternFill>
                  <bgColor rgb="FFD6DCE4"/>
                </patternFill>
              </fill>
            </x14:dxf>
          </x14:cfRule>
          <x14:cfRule type="expression" priority="79" id="{FF9FBAFC-5043-4FF4-AE1C-40FC6EE0D47D}">
            <xm:f>Impair!$A$11=4</xm:f>
            <x14:dxf>
              <fill>
                <patternFill>
                  <bgColor rgb="FF8497B0"/>
                </patternFill>
              </fill>
            </x14:dxf>
          </x14:cfRule>
          <x14:cfRule type="expression" priority="80" id="{76DDA01D-82DC-4483-8623-2BF5D099022E}">
            <xm:f>Impair!$A$11=1</xm:f>
            <x14:dxf>
              <fill>
                <patternFill>
                  <bgColor rgb="FFC6E0B4"/>
                </patternFill>
              </fill>
            </x14:dxf>
          </x14:cfRule>
          <xm:sqref>M16:N16</xm:sqref>
        </x14:conditionalFormatting>
        <x14:conditionalFormatting xmlns:xm="http://schemas.microsoft.com/office/excel/2006/main">
          <x14:cfRule type="expression" priority="75" id="{240A7542-792A-4F35-961A-B104BF8CC47D}">
            <xm:f>Impair!$A$11=2</xm:f>
            <x14:dxf>
              <font>
                <color auto="1"/>
              </font>
              <fill>
                <patternFill>
                  <bgColor rgb="FFD6DCE4"/>
                </patternFill>
              </fill>
            </x14:dxf>
          </x14:cfRule>
          <x14:cfRule type="expression" priority="76" id="{525DAF91-6841-4A96-B398-E1CC687170EF}">
            <xm:f>Impair!$A$11=3</xm:f>
            <x14:dxf>
              <fill>
                <patternFill>
                  <bgColor rgb="FF8497B0"/>
                </patternFill>
              </fill>
            </x14:dxf>
          </x14:cfRule>
          <x14:cfRule type="expression" priority="77" id="{3EE5982C-C74A-4E62-8D96-CD6B245C19AA}">
            <xm:f>Impair!$A$11=1</xm:f>
            <x14:dxf>
              <fill>
                <patternFill>
                  <bgColor rgb="FFC6E0B4"/>
                </patternFill>
              </fill>
            </x14:dxf>
          </x14:cfRule>
          <xm:sqref>O15</xm:sqref>
        </x14:conditionalFormatting>
        <x14:conditionalFormatting xmlns:xm="http://schemas.microsoft.com/office/excel/2006/main">
          <x14:cfRule type="expression" priority="72" id="{5FE82BC5-11AB-401F-B280-48F8149D8363}">
            <xm:f>Impair!$A$11=2</xm:f>
            <x14:dxf>
              <font>
                <color auto="1"/>
              </font>
              <fill>
                <patternFill>
                  <bgColor rgb="FFD6DCE4"/>
                </patternFill>
              </fill>
            </x14:dxf>
          </x14:cfRule>
          <x14:cfRule type="expression" priority="73" id="{61793D27-30FA-437C-BBB9-EAA538852E8D}">
            <xm:f>Impair!$A$11=3</xm:f>
            <x14:dxf>
              <fill>
                <patternFill>
                  <bgColor rgb="FF8497B0"/>
                </patternFill>
              </fill>
            </x14:dxf>
          </x14:cfRule>
          <x14:cfRule type="expression" priority="74" id="{0231B8FA-1DD2-4391-A886-3DDE59266161}">
            <xm:f>Impair!$A$11=1</xm:f>
            <x14:dxf>
              <fill>
                <patternFill>
                  <bgColor rgb="FFC6E0B4"/>
                </patternFill>
              </fill>
            </x14:dxf>
          </x14:cfRule>
          <xm:sqref>P15:Q15</xm:sqref>
        </x14:conditionalFormatting>
        <x14:conditionalFormatting xmlns:xm="http://schemas.microsoft.com/office/excel/2006/main">
          <x14:cfRule type="expression" priority="69" id="{6000E196-9088-4153-BFA0-05AE081CDB74}">
            <xm:f>Impair!$A$11=2</xm:f>
            <x14:dxf>
              <font>
                <color auto="1"/>
              </font>
              <fill>
                <patternFill>
                  <bgColor rgb="FFD6DCE4"/>
                </patternFill>
              </fill>
            </x14:dxf>
          </x14:cfRule>
          <x14:cfRule type="expression" priority="70" id="{7FFDD8C3-EA79-4473-A7BF-503B49B1A48B}">
            <xm:f>Impair!$A$11=4</xm:f>
            <x14:dxf>
              <fill>
                <patternFill>
                  <bgColor rgb="FF8497B0"/>
                </patternFill>
              </fill>
            </x14:dxf>
          </x14:cfRule>
          <x14:cfRule type="expression" priority="71" id="{E2A5AD8E-B1E6-4515-8685-71144514A86B}">
            <xm:f>Impair!$A$11=1</xm:f>
            <x14:dxf>
              <fill>
                <patternFill>
                  <bgColor rgb="FFC6E0B4"/>
                </patternFill>
              </fill>
            </x14:dxf>
          </x14:cfRule>
          <xm:sqref>P16:Q16</xm:sqref>
        </x14:conditionalFormatting>
        <x14:conditionalFormatting xmlns:xm="http://schemas.microsoft.com/office/excel/2006/main">
          <x14:cfRule type="expression" priority="66" id="{D2CA7507-188E-44A5-B5CD-D18BF720D314}">
            <xm:f>Impair!$A$11=2</xm:f>
            <x14:dxf>
              <font>
                <color auto="1"/>
              </font>
              <fill>
                <patternFill>
                  <bgColor rgb="FFD6DCE4"/>
                </patternFill>
              </fill>
            </x14:dxf>
          </x14:cfRule>
          <x14:cfRule type="expression" priority="67" id="{D1FB1DF2-312A-4B9C-AF14-E4A5BB3A78C7}">
            <xm:f>Impair!$A$11=4</xm:f>
            <x14:dxf>
              <fill>
                <patternFill>
                  <bgColor rgb="FF8497B0"/>
                </patternFill>
              </fill>
            </x14:dxf>
          </x14:cfRule>
          <x14:cfRule type="expression" priority="68" id="{F4A20DB2-DF3E-4D88-A244-DEB69B0A9514}">
            <xm:f>Impair!$A$11=1</xm:f>
            <x14:dxf>
              <fill>
                <patternFill>
                  <bgColor rgb="FFC6E0B4"/>
                </patternFill>
              </fill>
            </x14:dxf>
          </x14:cfRule>
          <xm:sqref>O16</xm:sqref>
        </x14:conditionalFormatting>
        <x14:conditionalFormatting xmlns:xm="http://schemas.microsoft.com/office/excel/2006/main">
          <x14:cfRule type="expression" priority="64" id="{C97AC8A8-BD05-4F28-9F6B-810547F88D28}">
            <xm:f>'\Users\Carole Puleo\Documents\SCI-MODELISATION\Documents à remplir\[Copie de MCC-Portail L1 L2 - V2.xlsx]Fiche générale'!#REF!="Deux sessions"</xm:f>
            <x14:dxf>
              <fill>
                <patternFill>
                  <bgColor theme="1"/>
                </patternFill>
              </fill>
            </x14:dxf>
          </x14:cfRule>
          <x14:cfRule type="expression" priority="65" id="{79D49DF4-55A8-431B-851F-A6B884782EC1}">
            <xm:f>'\DEVE\Cellule APOGEE\2018 MODULO\MCC\[Modèle MCC- L1 L2 double licence.xlsx]Fiche générale'!#REF!="Deux sessions"</xm:f>
            <x14:dxf>
              <fill>
                <patternFill>
                  <bgColor theme="1"/>
                </patternFill>
              </fill>
            </x14:dxf>
          </x14:cfRule>
          <xm:sqref>O14:R16</xm:sqref>
        </x14:conditionalFormatting>
        <x14:conditionalFormatting xmlns:xm="http://schemas.microsoft.com/office/excel/2006/main">
          <x14:cfRule type="expression" priority="19" id="{F75B7E31-D5B6-4E82-A07F-5E6721C41EE1}">
            <xm:f>'\Users\Vacataire\Downloads\[MCC-Portail L1 L2_S&amp;T_physique_20-21(1).xlsx]Fiche générale'!#REF!="Deux sessions"</xm:f>
            <x14:dxf>
              <fill>
                <patternFill>
                  <bgColor theme="1"/>
                </patternFill>
              </fill>
            </x14:dxf>
          </x14:cfRule>
          <x14:cfRule type="expression" priority="20" id="{52CE9274-7AA0-4709-ACDD-43BEBC638A4C}">
            <xm:f>'Z:\DEVE\Cellule APOGEE\2018 MODULO\MCC\[Modèle MCC- L1 L2 double licence.xlsx]Fiche générale'!#REF!="Deux sessions"</xm:f>
            <x14:dxf>
              <fill>
                <patternFill>
                  <bgColor theme="1"/>
                </patternFill>
              </fill>
            </x14:dxf>
          </x14:cfRule>
          <xm:sqref>R87</xm:sqref>
        </x14:conditionalFormatting>
        <x14:conditionalFormatting xmlns:xm="http://schemas.microsoft.com/office/excel/2006/main">
          <x14:cfRule type="expression" priority="15" id="{2E814228-338A-4D88-89D1-34BBDF8BAE49}">
            <xm:f>'\Users\Vacataire\Downloads\[MCC-Portail L1 L2_S&amp;T_physique_20-21(1).xlsx]Fiche générale'!#REF!="Deux sessions"</xm:f>
            <x14:dxf>
              <fill>
                <patternFill>
                  <bgColor theme="1"/>
                </patternFill>
              </fill>
            </x14:dxf>
          </x14:cfRule>
          <x14:cfRule type="expression" priority="16" id="{279D49A3-CDE5-4F96-B86B-5D43627F9B41}">
            <xm:f>'Z:\DEVE\Cellule APOGEE\2018 MODULO\MCC\[Modèle MCC- L1 L2 double licence.xlsx]Fiche générale'!#REF!="Deux sessions"</xm:f>
            <x14:dxf>
              <fill>
                <patternFill>
                  <bgColor theme="1"/>
                </patternFill>
              </fill>
            </x14:dxf>
          </x14:cfRule>
          <xm:sqref>R86</xm:sqref>
        </x14:conditionalFormatting>
        <x14:conditionalFormatting xmlns:xm="http://schemas.microsoft.com/office/excel/2006/main">
          <x14:cfRule type="expression" priority="13" id="{A39AD495-7389-4A65-A573-ADAB95692DB7}">
            <xm:f>'\Users\Vacataire\Downloads\[MCC-Portail L1 L2_S&amp;T_physique_20-21(1).xlsx]Fiche générale'!#REF!="Deux sessions"</xm:f>
            <x14:dxf>
              <fill>
                <patternFill>
                  <bgColor theme="1"/>
                </patternFill>
              </fill>
            </x14:dxf>
          </x14:cfRule>
          <x14:cfRule type="expression" priority="14" id="{A2545DE3-A1F8-4AF4-A919-BF09D68BE09D}">
            <xm:f>'Z:\DEVE\Cellule APOGEE\2018 MODULO\MCC\[Modèle MCC- L1 L2 double licence.xlsx]Fiche générale'!#REF!="Deux sessions"</xm:f>
            <x14:dxf>
              <fill>
                <patternFill>
                  <bgColor theme="1"/>
                </patternFill>
              </fill>
            </x14:dxf>
          </x14:cfRule>
          <xm:sqref>R88</xm:sqref>
        </x14:conditionalFormatting>
        <x14:conditionalFormatting xmlns:xm="http://schemas.microsoft.com/office/excel/2006/main">
          <x14:cfRule type="expression" priority="11" id="{DE4999F3-8740-45B6-BDB0-F469A449C3CE}">
            <xm:f>'\Users\Vacataire\Downloads\[MCC-Portail L1 L2_S&amp;T_physique_20-21(1).xlsx]Fiche générale'!#REF!="Deux sessions"</xm:f>
            <x14:dxf>
              <fill>
                <patternFill>
                  <bgColor theme="1"/>
                </patternFill>
              </fill>
            </x14:dxf>
          </x14:cfRule>
          <x14:cfRule type="expression" priority="12" id="{CAE46477-51CD-4AE0-89B1-E76C20AA65D1}">
            <xm:f>'Z:\DEVE\Cellule APOGEE\2018 MODULO\MCC\[Modèle MCC- L1 L2 double licence.xlsx]Fiche générale'!#REF!="Deux sessions"</xm:f>
            <x14:dxf>
              <fill>
                <patternFill>
                  <bgColor theme="1"/>
                </patternFill>
              </fill>
            </x14:dxf>
          </x14:cfRule>
          <xm:sqref>R89</xm:sqref>
        </x14:conditionalFormatting>
        <x14:conditionalFormatting xmlns:xm="http://schemas.microsoft.com/office/excel/2006/main">
          <x14:cfRule type="expression" priority="7" id="{789B660E-0BFF-4C61-A985-F08DB42DDF40}">
            <xm:f>'\Users\Vacataire\Downloads\[MCC-Portail L1 L2_S&amp;T_physique_20-21(1).xlsx]Fiche générale'!#REF!="Deux sessions"</xm:f>
            <x14:dxf>
              <fill>
                <patternFill>
                  <bgColor theme="1"/>
                </patternFill>
              </fill>
            </x14:dxf>
          </x14:cfRule>
          <x14:cfRule type="expression" priority="8" id="{D52823AA-F6FC-49A9-B057-98A78814C2EC}">
            <xm:f>'Z:\DEVE\Cellule APOGEE\2018 MODULO\MCC\[Modèle MCC- L1 L2 double licence.xlsx]Fiche générale'!#REF!="Deux sessions"</xm:f>
            <x14:dxf>
              <fill>
                <patternFill>
                  <bgColor theme="1"/>
                </patternFill>
              </fill>
            </x14:dxf>
          </x14:cfRule>
          <xm:sqref>R93</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78905F66AA0B1408FF2BA83E5950473" ma:contentTypeVersion="2" ma:contentTypeDescription="Crée un document." ma:contentTypeScope="" ma:versionID="6d79de0068f4f3429def5ac7090abb26">
  <xsd:schema xmlns:xsd="http://www.w3.org/2001/XMLSchema" xmlns:xs="http://www.w3.org/2001/XMLSchema" xmlns:p="http://schemas.microsoft.com/office/2006/metadata/properties" xmlns:ns2="506b81aa-d382-47a1-a849-59f8736e3581" targetNamespace="http://schemas.microsoft.com/office/2006/metadata/properties" ma:root="true" ma:fieldsID="b2e26d62e2b342677a3e98116edcdcc0" ns2:_="">
    <xsd:import namespace="506b81aa-d382-47a1-a849-59f8736e3581"/>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06b81aa-d382-47a1-a849-59f8736e358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0C31A33-0A89-4C33-823A-F89B5BA7AE5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06b81aa-d382-47a1-a849-59f8736e358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092AF13-2F48-413C-BBC9-99EA7BA21731}">
  <ds:schemaRefs>
    <ds:schemaRef ds:uri="http://schemas.openxmlformats.org/package/2006/metadata/core-properties"/>
    <ds:schemaRef ds:uri="http://schemas.microsoft.com/office/infopath/2007/PartnerControls"/>
    <ds:schemaRef ds:uri="http://purl.org/dc/dcmitype/"/>
    <ds:schemaRef ds:uri="http://www.w3.org/XML/1998/namespace"/>
    <ds:schemaRef ds:uri="http://purl.org/dc/terms/"/>
    <ds:schemaRef ds:uri="http://schemas.microsoft.com/office/2006/documentManagement/types"/>
    <ds:schemaRef ds:uri="http://purl.org/dc/elements/1.1/"/>
    <ds:schemaRef ds:uri="506b81aa-d382-47a1-a849-59f8736e3581"/>
    <ds:schemaRef ds:uri="http://schemas.microsoft.com/office/2006/metadata/properties"/>
  </ds:schemaRefs>
</ds:datastoreItem>
</file>

<file path=customXml/itemProps3.xml><?xml version="1.0" encoding="utf-8"?>
<ds:datastoreItem xmlns:ds="http://schemas.openxmlformats.org/officeDocument/2006/customXml" ds:itemID="{7A2A0EA1-7106-4498-8D8E-6B45B44F52F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14</vt:i4>
      </vt:variant>
    </vt:vector>
  </HeadingPairs>
  <TitlesOfParts>
    <vt:vector size="18" baseType="lpstr">
      <vt:lpstr>Fiche générale</vt:lpstr>
      <vt:lpstr>Listes</vt:lpstr>
      <vt:lpstr>Impair</vt:lpstr>
      <vt:lpstr>Pair</vt:lpstr>
      <vt:lpstr>DROIT</vt:lpstr>
      <vt:lpstr>Impair!Impression_des_titres</vt:lpstr>
      <vt:lpstr>Pair!Impression_des_titres</vt:lpstr>
      <vt:lpstr>ISEM</vt:lpstr>
      <vt:lpstr>LASH</vt:lpstr>
      <vt:lpstr>liste_cmp</vt:lpstr>
      <vt:lpstr>liste_ELP</vt:lpstr>
      <vt:lpstr>liste_nature_controle</vt:lpstr>
      <vt:lpstr>liste_type_controle</vt:lpstr>
      <vt:lpstr>Nature_ELP</vt:lpstr>
      <vt:lpstr>SCIENCES</vt:lpstr>
      <vt:lpstr>STAPS</vt:lpstr>
      <vt:lpstr>tab_code_dip</vt:lpstr>
      <vt:lpstr>'Fiche 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Pascal Cremoux</cp:lastModifiedBy>
  <cp:lastPrinted>2019-05-22T15:35:21Z</cp:lastPrinted>
  <dcterms:created xsi:type="dcterms:W3CDTF">2016-12-07T14:50:54Z</dcterms:created>
  <dcterms:modified xsi:type="dcterms:W3CDTF">2020-10-01T12:07:12Z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0x010100978905F66AA0B1408FF2BA83E5950473</vt:lpwstr>
  </property>
</Properties>
</file>